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1055" windowHeight="6300" tabRatio="971" activeTab="1"/>
  </bookViews>
  <sheets>
    <sheet name="Sheet1" sheetId="1" r:id="rId1"/>
    <sheet name="BUDFRM08" sheetId="2" r:id="rId2"/>
    <sheet name="Personal Svc." sheetId="3" r:id="rId3"/>
    <sheet name="Fringe 1" sheetId="4" r:id="rId4"/>
    <sheet name="Fringe 2" sheetId="5" r:id="rId5"/>
    <sheet name="Space Non FB" sheetId="6" r:id="rId6"/>
    <sheet name="Space FB" sheetId="7" r:id="rId7"/>
    <sheet name="Program Ops. 1" sheetId="8" r:id="rId8"/>
    <sheet name="Program Ops. 2" sheetId="9" r:id="rId9"/>
    <sheet name="Travel" sheetId="10" r:id="rId10"/>
    <sheet name="Equipment" sheetId="11" r:id="rId11"/>
    <sheet name="Audit" sheetId="12" r:id="rId12"/>
    <sheet name="Other" sheetId="13" r:id="rId13"/>
    <sheet name="Fresh Produce" sheetId="14" r:id="rId14"/>
    <sheet name="Milk" sheetId="15" r:id="rId15"/>
    <sheet name="Food" sheetId="16" r:id="rId16"/>
    <sheet name="Food Safety" sheetId="17" r:id="rId17"/>
    <sheet name="HF-SM Fees" sheetId="18" r:id="rId18"/>
    <sheet name="Operations Sup." sheetId="19" r:id="rId19"/>
    <sheet name="Client Choice" sheetId="20" r:id="rId20"/>
    <sheet name="Seed Grants" sheetId="21" r:id="rId21"/>
    <sheet name="L.I.I. Form" sheetId="22" r:id="rId22"/>
    <sheet name="ForecastInstr" sheetId="23" r:id="rId23"/>
    <sheet name="Forecast 1" sheetId="24" r:id="rId24"/>
    <sheet name="Forecast 2" sheetId="25" r:id="rId25"/>
  </sheets>
  <definedNames>
    <definedName name="_xlnm.Print_Area" localSheetId="1">'BUDFRM08'!$A$1:$J$61</definedName>
    <definedName name="_xlnm.Print_Area" localSheetId="19">'Client Choice'!$A$1:$K$50</definedName>
    <definedName name="_xlnm.Print_Area" localSheetId="10">'Equipment'!$A$1:$K$38</definedName>
    <definedName name="_xlnm.Print_Area" localSheetId="15">'Food'!$A$1:$J$51</definedName>
    <definedName name="_xlnm.Print_Area" localSheetId="16">'Food Safety'!$A$1:$J$47</definedName>
    <definedName name="_xlnm.Print_Area" localSheetId="23">'Forecast 1'!$A$1:$L$55</definedName>
    <definedName name="_xlnm.Print_Area" localSheetId="24">'Forecast 2'!$A$1:$D$45</definedName>
    <definedName name="_xlnm.Print_Area" localSheetId="22">'ForecastInstr'!$A$1:$I$48</definedName>
    <definedName name="_xlnm.Print_Area" localSheetId="3">'Fringe 1'!$A$1:$J$47</definedName>
    <definedName name="_xlnm.Print_Area" localSheetId="4">'Fringe 2'!$A$1:$I$40</definedName>
    <definedName name="_xlnm.Print_Area" localSheetId="17">'HF-SM Fees'!$A$1:$I$53</definedName>
    <definedName name="_xlnm.Print_Area" localSheetId="21">'L.I.I. Form'!$A$1:$N$62</definedName>
    <definedName name="_xlnm.Print_Area" localSheetId="18">'Operations Sup.'!$A$1:$K$39</definedName>
    <definedName name="_xlnm.Print_Area" localSheetId="12">'Other'!$A$1:$I$48</definedName>
    <definedName name="_xlnm.Print_Area" localSheetId="2">'Personal Svc.'!$A$1:$L$40</definedName>
    <definedName name="_xlnm.Print_Area" localSheetId="7">'Program Ops. 1'!$A$1:$K$43</definedName>
    <definedName name="_xlnm.Print_Area" localSheetId="8">'Program Ops. 2'!$A$1:$L$52</definedName>
    <definedName name="_xlnm.Print_Area" localSheetId="20">'Seed Grants'!$A$1:$K$40</definedName>
    <definedName name="_xlnm.Print_Area" localSheetId="6">'Space FB'!$A$1:$J$57</definedName>
    <definedName name="_xlnm.Print_Area" localSheetId="5">'Space Non FB'!$A$1:$J$57</definedName>
  </definedNames>
  <calcPr fullCalcOnLoad="1"/>
</workbook>
</file>

<file path=xl/sharedStrings.xml><?xml version="1.0" encoding="utf-8"?>
<sst xmlns="http://schemas.openxmlformats.org/spreadsheetml/2006/main" count="801" uniqueCount="448">
  <si>
    <t>For Cash Advance Requests (Refer to the Instructions attached before completing this Form.)</t>
  </si>
  <si>
    <t>Attach additional sheets as necessary.</t>
  </si>
  <si>
    <t>Advance Requested:</t>
  </si>
  <si>
    <t xml:space="preserve"> $</t>
  </si>
  <si>
    <t>Total Budget:</t>
  </si>
  <si>
    <t>Projected Cash Disbursements</t>
  </si>
  <si>
    <t>July</t>
  </si>
  <si>
    <t>August</t>
  </si>
  <si>
    <t>September</t>
  </si>
  <si>
    <t>Total</t>
  </si>
  <si>
    <t>Personal Service:</t>
  </si>
  <si>
    <t>Total Personal Service:</t>
  </si>
  <si>
    <t>Fringe Benefits:</t>
  </si>
  <si>
    <t>Food:</t>
  </si>
  <si>
    <t>Handling Fees (Food Banks Only):</t>
  </si>
  <si>
    <t>Additional Other Than Personal Service:</t>
  </si>
  <si>
    <t xml:space="preserve">GRAND TOTAL </t>
  </si>
  <si>
    <r>
      <t>CASH FORECAST FORM</t>
    </r>
    <r>
      <rPr>
        <sz val="11"/>
        <color indexed="8"/>
        <rFont val="Arial"/>
        <family val="2"/>
      </rPr>
      <t xml:space="preserve"> (Page 1 of 2)</t>
    </r>
  </si>
  <si>
    <r>
      <t>Budget Category:</t>
    </r>
    <r>
      <rPr>
        <sz val="11"/>
        <color indexed="8"/>
        <rFont val="Arial"/>
        <family val="2"/>
      </rPr>
      <t xml:space="preserve"> For each category below, project the amount that will be spent in the three-month period.</t>
    </r>
  </si>
  <si>
    <t>(Page 2 of 2)</t>
  </si>
  <si>
    <r>
      <t>Salary &amp; Wages:</t>
    </r>
    <r>
      <rPr>
        <sz val="11"/>
        <color indexed="8"/>
        <rFont val="Arial"/>
        <family val="2"/>
      </rPr>
      <t xml:space="preserve"> </t>
    </r>
  </si>
  <si>
    <t xml:space="preserve">   Handling fee cannot exceed $0.12 per pound and cannot exceed the standard rate set by</t>
  </si>
  <si>
    <t xml:space="preserve">   your organization's Board of Directors. </t>
  </si>
  <si>
    <t>3. HPNAP Shared Maintenance Fee Rate Per Pound Requested for Donated Foods</t>
  </si>
  <si>
    <t xml:space="preserve">   Shared Maintenance fee cannot exceed $0.18 per pound and cannot exceed the standard rate </t>
  </si>
  <si>
    <t xml:space="preserve">   set by your organization's Board of Directors.</t>
  </si>
  <si>
    <t>4. Maximum Funding Allowed for Handling Fees for Purchased Food  (1.A. x 2)</t>
  </si>
  <si>
    <t>5. Maximum Funding Allowed for Shared Maintenance Fees for Donated Food (1.B. x 3)</t>
  </si>
  <si>
    <t xml:space="preserve">(a) The amount requested for this line should not exceed (a) and must be transferred to the </t>
  </si>
  <si>
    <t xml:space="preserve">     Handling Fees For Purchased Food line on the Summary Budget Form.</t>
  </si>
  <si>
    <t xml:space="preserve">(b) The amount requested for this line should not exceed (b) and must be transferred to the </t>
  </si>
  <si>
    <t xml:space="preserve">     Shared Maintenance Fees For Donated Food line on the Summary Budget Form.</t>
  </si>
  <si>
    <r>
      <t xml:space="preserve">Food Banks requesting reimbursement for handling and shared maintenance fees MUST complete this form and submit copies of the </t>
    </r>
    <r>
      <rPr>
        <b/>
        <u val="single"/>
        <sz val="11"/>
        <rFont val="Arial"/>
        <family val="2"/>
      </rPr>
      <t>most current</t>
    </r>
    <r>
      <rPr>
        <sz val="11"/>
        <rFont val="Arial"/>
        <family val="2"/>
      </rPr>
      <t>:</t>
    </r>
  </si>
  <si>
    <r>
      <t xml:space="preserve">* Second Harvest Poundage Reports for the </t>
    </r>
    <r>
      <rPr>
        <b/>
        <u val="single"/>
        <sz val="11"/>
        <rFont val="Arial"/>
        <family val="2"/>
      </rPr>
      <t>same period</t>
    </r>
    <r>
      <rPr>
        <sz val="11"/>
        <rFont val="Arial"/>
        <family val="2"/>
      </rPr>
      <t xml:space="preserve"> as the Audit submitted</t>
    </r>
  </si>
  <si>
    <r>
      <t xml:space="preserve">Enter the number of hours devoted to HPNAP contract activities each week (or an average).  The allocation of time must be supported by the employees' time records. </t>
    </r>
    <r>
      <rPr>
        <b/>
        <sz val="10"/>
        <rFont val="Arial"/>
        <family val="2"/>
      </rPr>
      <t>MUST BE IN .25 INCREMENTS.</t>
    </r>
  </si>
  <si>
    <t>Enter the total number of hours worked by the employee each week regardless of the funding source.  If the hours vary each week, use an average.</t>
  </si>
  <si>
    <t xml:space="preserve">Enter the date the position will be filled during the budget period.  If a raise is scheduled during the budget period, please specify the date it will become effective.  Use two lines to first report the fill date and second the salary increase date. </t>
  </si>
  <si>
    <t>Enter the amount of funding needed to support the position for twelve (12) months regardless of the funding source.  If the salary is expected to increase during the budget period, use two lines to report the old and new salaries.</t>
  </si>
  <si>
    <t>Enter the amount of funding requested for the position.  The amount must be equal to or less than the result of multiplying column (6) times column (8).  If a position will be filled for less than 12 months, the amount requested should be prorated accordingly.</t>
  </si>
  <si>
    <t>All amounts must be rounded to the nearest dollar.  If additional space is required, use a photocopy of this form.  All entries in columns (1) and (9) must be transferred to the Personal Service section of the Summary Budget Form.  Staff with the same Titles should be combined on the Summary Budget Form.</t>
  </si>
  <si>
    <t>Complete Page 2 of the Fringe Benefits Budget Form if different benefit rates are used for different employees.  Carry forward the amounts from column (5) on page 2 to the Amount column below.</t>
  </si>
  <si>
    <t>Composite Fringe Benefit Rate **</t>
  </si>
  <si>
    <t>Enter the description of the fringe benefit (i.e., F.I.C.A., Workers' Compensation, etc.)</t>
  </si>
  <si>
    <t>Enter the percentage rate or dollar amount of the benefit.</t>
  </si>
  <si>
    <t xml:space="preserve">Enter the position title(s) to which the benefit rate or amount applies.  If the rate applies to only full time staff, enter "All Full Time"; if it applies to specific staff, enter their title.  If more than one position is involved, enter the number of employees affected. </t>
  </si>
  <si>
    <t>If a percentage rate is entered in column (2), multiply that rate by the salary or salaries shown in column (4).  If an amount is entered in column (2), multiply that amount by the number of positions specified in column (3).</t>
  </si>
  <si>
    <t>Enter the amount of the salary or salaries to which the percentage rate applies.</t>
  </si>
  <si>
    <t>Percentage Rate</t>
  </si>
  <si>
    <t>or Dollar Amount</t>
  </si>
  <si>
    <t xml:space="preserve">Total the amounts for each Component and carry those totals to the Amount column on Page 1 of the Fringe Benefits Budget Form.  Round all amounts to the nearest dollar.  Use additional sheets if necessary. </t>
  </si>
  <si>
    <t>Please complete both the Rate and Amount columns for each component included in Fringe Benefits.  If a component is not listed, include that component under Other and specify it.  If a component is computed based on a method other than a percentage rate, attach a description of the method used showing all calculations.  All percentages should be rounded to the nearest hundredth (e.g. 7.65%) and all amounts should be rounded to the nearest dollar.</t>
  </si>
  <si>
    <t>LINE ITEM INTERCHANGE FORM</t>
  </si>
  <si>
    <t>Organization Name:</t>
  </si>
  <si>
    <t>Contract Period:</t>
  </si>
  <si>
    <t>Date of Request:</t>
  </si>
  <si>
    <t>Contract Number:</t>
  </si>
  <si>
    <t>APPROVED</t>
  </si>
  <si>
    <t>REVISED</t>
  </si>
  <si>
    <t>PERSONAL SERVICE:</t>
  </si>
  <si>
    <t>AMOUNT</t>
  </si>
  <si>
    <t>CHANGE</t>
  </si>
  <si>
    <t>(List Position/Title)</t>
  </si>
  <si>
    <t>$</t>
  </si>
  <si>
    <t>OTHER THAN PERSONAL SERVICE:</t>
  </si>
  <si>
    <t>FOOD</t>
  </si>
  <si>
    <t>TOTAL OTHER THAN PERSONAL SERVICE  (B)</t>
  </si>
  <si>
    <t>CONTRACTOR</t>
  </si>
  <si>
    <t>CONTRACT MANAGER</t>
  </si>
  <si>
    <t>CENTRAL OFFICE</t>
  </si>
  <si>
    <t>SUMMARY BUDGET FORM</t>
  </si>
  <si>
    <t>HUNGER PREVENTION AND NUTRITION ASSISTANCE PROGRAM</t>
  </si>
  <si>
    <t>PERSONAL SERVICE:  (List Position/Title)</t>
  </si>
  <si>
    <t xml:space="preserve">TOTAL PERSONAL SERVICE </t>
  </si>
  <si>
    <t>TOTAL PERSONAL SERVICE AND FRINGE BENEFITS  (A)</t>
  </si>
  <si>
    <t>FRINGE BENEFITS BUDGET FORM (Page 1 of 2)</t>
  </si>
  <si>
    <t>Component:</t>
  </si>
  <si>
    <t>Rate</t>
  </si>
  <si>
    <t>Amount</t>
  </si>
  <si>
    <t>Federal Insurance Contributions Act (F.I.C.A.)</t>
  </si>
  <si>
    <t>%</t>
  </si>
  <si>
    <t>Unemployment Insurance</t>
  </si>
  <si>
    <t>Disability Insurance</t>
  </si>
  <si>
    <t>Workers' Compensation</t>
  </si>
  <si>
    <t>Health Insurance</t>
  </si>
  <si>
    <t>Life Insurance</t>
  </si>
  <si>
    <t>Pension/Retirement</t>
  </si>
  <si>
    <t>Other: (Specify)</t>
  </si>
  <si>
    <t>FRINGE BENEFITS BUDGET FORM (Page 2 of 2)</t>
  </si>
  <si>
    <t>Complete this page only if different rates or amounts are used for different employees.</t>
  </si>
  <si>
    <t>Instructions:</t>
  </si>
  <si>
    <t>(1)</t>
  </si>
  <si>
    <t>(2)</t>
  </si>
  <si>
    <t>(3)</t>
  </si>
  <si>
    <t>(4)</t>
  </si>
  <si>
    <t>(5)</t>
  </si>
  <si>
    <t>Salary Or Salaries</t>
  </si>
  <si>
    <t>Position(s) To Which</t>
  </si>
  <si>
    <t xml:space="preserve">To Which </t>
  </si>
  <si>
    <t>Component</t>
  </si>
  <si>
    <t>Rate Or Amount Applies</t>
  </si>
  <si>
    <t xml:space="preserve"> % Rate Applies</t>
  </si>
  <si>
    <t>TRAVEL BUDGET FORM</t>
  </si>
  <si>
    <t>Category</t>
  </si>
  <si>
    <t>Local Travel:</t>
  </si>
  <si>
    <t>Justification/Basis for Cost</t>
  </si>
  <si>
    <t>Program Travel</t>
  </si>
  <si>
    <t>Total Local Travel  (A)</t>
  </si>
  <si>
    <t>Non-Local Travel:</t>
  </si>
  <si>
    <t>Conference/Training</t>
  </si>
  <si>
    <t>Meetings</t>
  </si>
  <si>
    <t>Total Non-Local Travel  (B)</t>
  </si>
  <si>
    <t>Total Travel Costs  (A + B)</t>
  </si>
  <si>
    <t>Total Travel Amount Requested *</t>
  </si>
  <si>
    <t>EQUIPMENT BUDGET FORM</t>
  </si>
  <si>
    <t>(6)</t>
  </si>
  <si>
    <t>(7)</t>
  </si>
  <si>
    <t>Quantity</t>
  </si>
  <si>
    <t>New or</t>
  </si>
  <si>
    <t>Use At</t>
  </si>
  <si>
    <t>Purpose/Explanation</t>
  </si>
  <si>
    <t>Unit</t>
  </si>
  <si>
    <t>Item Description</t>
  </si>
  <si>
    <t>Requested</t>
  </si>
  <si>
    <t>Replacement</t>
  </si>
  <si>
    <t>Site #s</t>
  </si>
  <si>
    <t>Of Need For Item</t>
  </si>
  <si>
    <t>Cost</t>
  </si>
  <si>
    <t>(Col. 2 x 6)</t>
  </si>
  <si>
    <t>Total Equipment Costs</t>
  </si>
  <si>
    <t>Total Equipment Amount Requested *</t>
  </si>
  <si>
    <t>* The amount requested on this line must be transferred to the Equipment line on the Summary Budget Form.</t>
  </si>
  <si>
    <t>OTHER BUDGET FORM</t>
  </si>
  <si>
    <t>Description of Expense</t>
  </si>
  <si>
    <t>Justification</t>
  </si>
  <si>
    <t>Total Other Costs</t>
  </si>
  <si>
    <t>Total Other Amount Requested *</t>
  </si>
  <si>
    <t>PROGRAM OPERATIONS BUDGET FORM  (Page 1 of 2)</t>
  </si>
  <si>
    <t>Materials/Supplies</t>
  </si>
  <si>
    <t>Informational/Educational</t>
  </si>
  <si>
    <t xml:space="preserve">     Materials</t>
  </si>
  <si>
    <t>Printing and Reproduction</t>
  </si>
  <si>
    <t>Equipment Leases/Maintenance</t>
  </si>
  <si>
    <t xml:space="preserve">     Contracts for Equipment</t>
  </si>
  <si>
    <t>Telephone/Fax</t>
  </si>
  <si>
    <t>Postage/Delivery</t>
  </si>
  <si>
    <t>Total Program Operations Costs</t>
  </si>
  <si>
    <t>Total Program Operations Amount Requested *</t>
  </si>
  <si>
    <t>PROGRAM OPERATIONS BUDGET FORM  (Page 2 of 2)</t>
  </si>
  <si>
    <t>TELEPHONE/FAX</t>
  </si>
  <si>
    <t>Direct Cost Method</t>
  </si>
  <si>
    <t>(A)  Number of telephone lines allocated to the Program</t>
  </si>
  <si>
    <t>(B)  Installation Costs (for new lines or systems only) *</t>
  </si>
  <si>
    <t>(C)  Monthly Cost Per Line (include fax, long distance &amp; per call charges):</t>
  </si>
  <si>
    <t>x</t>
  </si>
  <si>
    <t>(# of lines)</t>
  </si>
  <si>
    <t>(# of months) =</t>
  </si>
  <si>
    <t>(D)  Hotline Charges (Only if approved by Program)</t>
  </si>
  <si>
    <t>Cost Allocation Method</t>
  </si>
  <si>
    <t>Attach a copy of the cost allocation plan or describe the methodology used to allocate telephone/fax costs:</t>
  </si>
  <si>
    <t xml:space="preserve">Total Telephone/Fax *  </t>
  </si>
  <si>
    <t>PERSONAL SERVICE BUDGET FORM</t>
  </si>
  <si>
    <t xml:space="preserve">Instructions: </t>
  </si>
  <si>
    <t>(8)</t>
  </si>
  <si>
    <t>(9)</t>
  </si>
  <si>
    <t># Hours</t>
  </si>
  <si>
    <t>Total Hours</t>
  </si>
  <si>
    <t>% of Time</t>
  </si>
  <si>
    <t>In Agency</t>
  </si>
  <si>
    <t>Worked</t>
  </si>
  <si>
    <t>Devoted</t>
  </si>
  <si>
    <t>Effective</t>
  </si>
  <si>
    <t>Annual</t>
  </si>
  <si>
    <t>Position Title</t>
  </si>
  <si>
    <t>Incumbent</t>
  </si>
  <si>
    <t>Work Week</t>
  </si>
  <si>
    <t>Per Week</t>
  </si>
  <si>
    <t>To Contract</t>
  </si>
  <si>
    <t>Date</t>
  </si>
  <si>
    <t>Salary</t>
  </si>
  <si>
    <t>Total Personal Service Amount Requested</t>
  </si>
  <si>
    <t>(This Form Is For Food Banks Only)</t>
  </si>
  <si>
    <t>* CPA Audit Report; and</t>
  </si>
  <si>
    <t xml:space="preserve">   A. Pounds of Purchased Foods</t>
  </si>
  <si>
    <t xml:space="preserve">   B. Pounds of Donated Food</t>
  </si>
  <si>
    <t>(a)</t>
  </si>
  <si>
    <t>(b)</t>
  </si>
  <si>
    <t>FOOD BUDGET FORM</t>
  </si>
  <si>
    <t>Round all amounts to the nearest dollar.</t>
  </si>
  <si>
    <t>Purchased Food  (A)</t>
  </si>
  <si>
    <t>Other Food (specify):</t>
  </si>
  <si>
    <t>Total Other Food  (B)</t>
  </si>
  <si>
    <t>Justification for Food:</t>
  </si>
  <si>
    <t>Total Food Costs  (A + B)</t>
  </si>
  <si>
    <t>Total Food Amount Requested *</t>
  </si>
  <si>
    <t>FOOD SAFETY AND SANITATION SUPPLIES BUDGET FORM</t>
  </si>
  <si>
    <t>Food and Safety Sanitation Supplies</t>
  </si>
  <si>
    <t>Plastic and latex gloves</t>
  </si>
  <si>
    <t>Food service thermometers</t>
  </si>
  <si>
    <t>Tyvek and plastic aprons</t>
  </si>
  <si>
    <t>Alcohol wipes</t>
  </si>
  <si>
    <t>Chemical sanitizing agent test kits</t>
  </si>
  <si>
    <t>Nonporous cutting boards</t>
  </si>
  <si>
    <t>Justification:</t>
  </si>
  <si>
    <t>Total Food Safety and Sanitation Supplies Costs</t>
  </si>
  <si>
    <t>Total Food Safety and Sanitation Supplies Amount Requested *</t>
  </si>
  <si>
    <t>OPERATIONS SUPPORT BUDGET FORM</t>
  </si>
  <si>
    <t>(This Form Is For Food Bank/Grant Distribution Contractors Only)</t>
  </si>
  <si>
    <t>Describe the Allocation Methodology for Distributing Funds</t>
  </si>
  <si>
    <t>Total Operations Support Costs</t>
  </si>
  <si>
    <t>Total Operations Support Amount Requested *</t>
  </si>
  <si>
    <t>SEED GRANTS BUDGET FORM</t>
  </si>
  <si>
    <t>Total Seed Grant Costs</t>
  </si>
  <si>
    <t>Total Seed Grants Amount Requested *</t>
  </si>
  <si>
    <t>Refer to Page 2 of Program Operations Budget Form</t>
  </si>
  <si>
    <t xml:space="preserve">     </t>
  </si>
  <si>
    <t xml:space="preserve">   </t>
  </si>
  <si>
    <t xml:space="preserve">  * Attach a description of the system, indicate the number of new lines and explain why they are needed.</t>
  </si>
  <si>
    <t>* The amount on this line must be transferred to the Telephone/Fax line on Page 1 of the Program Operations Budget Form.</t>
  </si>
  <si>
    <t xml:space="preserve">Food Banks - At least sixty percent (60%) of the total funding must be for the following food related budget categories: Food, Handling Fees for Purchased Food and Shared Maintenance Fees for Donated Food. </t>
  </si>
  <si>
    <t>Service Projects - Enter the amount requested for purchased and/or other food. Provide the justification for the requested amounts.</t>
  </si>
  <si>
    <t>Enter the amount for Operations Support as specified in the HPNAP notification award letter.</t>
  </si>
  <si>
    <t>Specific written justification must be provided for each budget line item.  The justification as outlined in the contract itemizes financial and in-kind support and describes services to be provided for the implementation of the Program workplan.</t>
  </si>
  <si>
    <t>The New York State Department of Health cannot contract with any agency that does not provide FICA, unemployment insurance, workers' compensation and disability insurance coverage for their employees.</t>
  </si>
  <si>
    <t>(If separate telephone lines exist for use by this Program only)</t>
  </si>
  <si>
    <t>* The amount requested on this line must be transferred to the Other line on the Summary Budget Form.</t>
  </si>
  <si>
    <t>Do NOT include food transportation expenses except in those instances when a purveyor factors freight/transport into an invoice.</t>
  </si>
  <si>
    <t>* The amount requested on this line must be transferred to the Food Safety &amp; Sanitation Supplies line on the Summary Budget Form.</t>
  </si>
  <si>
    <t>Describe the Allocation Methodology for Distributing Funds:</t>
  </si>
  <si>
    <t>Enter the amount for Seed Grants based on the HPNAP notification award letter</t>
  </si>
  <si>
    <t>* The amount requested on this line must be transferred to the Seed Grants line on the Summary Budget Form.</t>
  </si>
  <si>
    <t>Seed Grants provide support to projects that address un-served or underserved communities, and/or provide start-up monies for projects that can provide an effective service and have potential to become self-sustaining.  The contractor must establish a Seed Grant process in accordance with Hunger Prevention and Nutrition Assistance Program requirements.  The amount requested below must be at least equal to the amount specified by the Hunger Prevention and Nutrition Assistance Program.</t>
  </si>
  <si>
    <t>* The amount requested on this line must be transferred to the Travel line on the Summary Budget Form.</t>
  </si>
  <si>
    <t>* The amount requested on this line must be transferred to the Food line on the Summary Budget Form.</t>
  </si>
  <si>
    <t xml:space="preserve">Contract Number:   </t>
  </si>
  <si>
    <t xml:space="preserve">       </t>
  </si>
  <si>
    <t>Enter the number of hours in the agency work week (e.g., 35, 37.5, 40, etc.)</t>
  </si>
  <si>
    <t xml:space="preserve">Enter the title of the position for which funds are requested. </t>
  </si>
  <si>
    <t>Total Fringe Benefit Amount Requested (b)*</t>
  </si>
  <si>
    <t>Total Fringe Benefit Costs (a)</t>
  </si>
  <si>
    <t>Specify the name of the person currently serving in the position.  If there is no incumbent enter "Vacant" or "New".  For new positions include a job description and justification for the establishment of the position.  For a new contract, all job descriptions funded in full or in part by HPNAP funds must be supplied.</t>
  </si>
  <si>
    <t xml:space="preserve">Contract Number:  </t>
  </si>
  <si>
    <r>
      <t xml:space="preserve">Program Operations costs include the six subcategories listed below.  </t>
    </r>
    <r>
      <rPr>
        <i/>
        <sz val="11"/>
        <rFont val="Arial"/>
        <family val="2"/>
      </rPr>
      <t>Materials/Supplies</t>
    </r>
    <r>
      <rPr>
        <sz val="11"/>
        <rFont val="Arial"/>
        <family val="2"/>
      </rPr>
      <t xml:space="preserve"> and </t>
    </r>
    <r>
      <rPr>
        <i/>
        <sz val="11"/>
        <rFont val="Arial"/>
        <family val="2"/>
      </rPr>
      <t>Informational/Educational Materials</t>
    </r>
    <r>
      <rPr>
        <sz val="11"/>
        <rFont val="Arial"/>
        <family val="2"/>
      </rPr>
      <t xml:space="preserve"> should include any item with an individual unit cost of less than $300, with the exception of computer software which should be budgeted under </t>
    </r>
    <r>
      <rPr>
        <i/>
        <sz val="11"/>
        <rFont val="Arial"/>
        <family val="2"/>
      </rPr>
      <t>Materials/Supplies</t>
    </r>
    <r>
      <rPr>
        <sz val="11"/>
        <rFont val="Arial"/>
        <family val="2"/>
      </rPr>
      <t xml:space="preserve"> regardless of cost.  If funds are requested for </t>
    </r>
    <r>
      <rPr>
        <i/>
        <sz val="11"/>
        <rFont val="Arial"/>
        <family val="2"/>
      </rPr>
      <t>Telephone/Fax</t>
    </r>
    <r>
      <rPr>
        <sz val="11"/>
        <rFont val="Arial"/>
        <family val="2"/>
      </rPr>
      <t xml:space="preserve">, provide the required information on page 2 of the Program Operations Budget Form.  List individually each </t>
    </r>
    <r>
      <rPr>
        <i/>
        <sz val="11"/>
        <rFont val="Arial"/>
        <family val="2"/>
      </rPr>
      <t>Equipment Lease/Maintenance Contract</t>
    </r>
    <r>
      <rPr>
        <sz val="11"/>
        <rFont val="Arial"/>
        <family val="2"/>
      </rPr>
      <t xml:space="preserve"> with its associated cost in the Justification/Basis For Cost column and the total cost in the Amount column.  DO NOT include costs for vehicle leases on this form; vehicle leases should be included on the Travel Budget Form.  DO NOT include costs for janitorial supplies on this form; janitorial supplies should be included on the Space Budget Form.  For any shared cost, the Justification/Basis For Cost must include the cost allocation methodology used.</t>
    </r>
  </si>
  <si>
    <t>*The amount requested on this line must be transferred to the Fringe Benefits line on the Summary Budget Form.</t>
  </si>
  <si>
    <t xml:space="preserve">  Justification/Basis For Cost</t>
  </si>
  <si>
    <t xml:space="preserve"> * The amount requested on this line must be transferred to the Program Operations line on the Summary Budget Form.</t>
  </si>
  <si>
    <t xml:space="preserve">If funds are requested for Telephone/Fax one of the two sections below must be completed.  If costs are charged directly, complete the Direct Cost Method.  If costs are allocated to the Program based on the costs of a larger telephone system or network, complete the Cost Allocation Method.  All amounts must be rounded to the nearest dollar. </t>
  </si>
  <si>
    <t>Include in this category all transportation costs such as mileage, tolls, parking, fuel and vehicle maintenance &amp; insurance as well as costs associated with conference/meetings such as lodging, meals and registration fees.  Include vehicle leasing/rental costs, if applicable.  Prior approval is required for HPNAP-funded attendance at conferences and for out-of-state travel.</t>
  </si>
  <si>
    <t>Total Telephone/Fax  (B + C + D) **</t>
  </si>
  <si>
    <t xml:space="preserve">Equipment includes the purchase of all items with a unit cost of $300 or more and a useful life of at least two (2) years.  Exception may be made for hand trucks or carts, which may be purchased with funding from this budget line, even if those items cost less than $300.  Prior approval is required for all equipment purchases.    DO NOT include equipment rentals or leases on this form; these are listed under Program Operations.  </t>
  </si>
  <si>
    <t>Clearly specify each item of  expense and the amount of funding for each item.  Each item must be justified as to its relevance and necessity, and must include the basis for cost allocation.  Include only those items that can not be more properly funded in the specific budget categories listed on the Summary Budget Form.  Some examples of "Other" costs are staff recruitment costs, stipends, liability insurance, subcontracts and professional organization dues.  Round all amounts to the nearest dollar.</t>
  </si>
  <si>
    <t>Enter the total amount requested for each item.  Monitoring of expenses will be based on the total amount requested for the category.  Provide the justification for the amount requested.   All amounts must be rounded to the nearest dollar.</t>
  </si>
  <si>
    <t xml:space="preserve"> *  The amount requested on this line must be transferred to the Operations Support line on the Summary Budget Form.</t>
  </si>
  <si>
    <t>Operations Support (OS) grants provide partial support to eligible Emergency Food Relief Organizations (EFROs) for space, utilities, food service disposables, capital equipment and food transportation costs.  The funding must be allocated to EFROs as OS grants, and food bank/grant distribution contractors must establish an OS grant process for member agencies in accordance with Hunger Prevention and Nutrition Assistance Program requirements.  The amount requested below must be at least equal to the amount specified by the Hunger Prevention and Nutrition Assistance Program.</t>
  </si>
  <si>
    <t>Written justification for these changes must be attached to this form.  This budget revision is not complete, and expenditures may not be made against it, until a written, approved budget revision is received by your agency.  Expenditures may only be made in accordance with the approved budget which is in effect at the time of the expenditure.</t>
  </si>
  <si>
    <t>**The Rate is derived from dividing the Total Fringe Benefit Amount Requested (b) by the Total Personal Service Amount Requested on the Personal Service Budget form.</t>
  </si>
  <si>
    <t>NOTE: Proportional purchase of equipment is not permitted, nor is the purchase of used equipment.  HPNAP will only fund the entire price of approved equipment items.  All contractors must attach an updated equipment inventory reflecting equipment purchased with HPNAP funds.</t>
  </si>
  <si>
    <t>Organization Name</t>
  </si>
  <si>
    <t>AUDIT BUDGET FORM</t>
  </si>
  <si>
    <t>Contract #</t>
  </si>
  <si>
    <t>Contract Period</t>
  </si>
  <si>
    <t>Please carry percentage to two decimal places and round all amounts to the nearest dollar.</t>
  </si>
  <si>
    <t>to</t>
  </si>
  <si>
    <t>Estimated Date the Audit Will be Submitted to the State*:</t>
  </si>
  <si>
    <t>Methodology to Calculate The Amount Requested:</t>
  </si>
  <si>
    <t xml:space="preserve">    Budget Amount:</t>
  </si>
  <si>
    <t xml:space="preserve">  Claim Amount:</t>
  </si>
  <si>
    <t>A.)  Total Cost of Audit   (Total  cost for entity-wide financial AND A-133 audit</t>
  </si>
  <si>
    <t xml:space="preserve">B.)  Total A-133 Single Audit Costs (if separately stated)   </t>
  </si>
  <si>
    <t xml:space="preserve">C.)  Total Agency Expenditures for Period Audited                                                                                                           </t>
  </si>
  <si>
    <t>(Total entity expenditures per Statement of Activities or Expenses in Financial Report for ALL programs including HPNAP)</t>
  </si>
  <si>
    <t>(Includes all HPNAP Contract dollars expended during the audit period per Schedule of Expenditures of Federal Awards in A-133 Single Audit Report)</t>
  </si>
  <si>
    <t>Schedule of Expenditures of Federal Awards in A-133 Single Audit Report)</t>
  </si>
  <si>
    <t xml:space="preserve">G.)   Maximum Allowable HPNAP Program Share of Audit Cost (A x F) </t>
  </si>
  <si>
    <t>Complete only if the a-133 Single Audit Cost is separately stated</t>
  </si>
  <si>
    <t>I.)    Potential Allowable HPNAP Program Share of Audit Cost (B x H)</t>
  </si>
  <si>
    <t>*  Audit reports are to be submitted to:</t>
  </si>
  <si>
    <t>NYS Department of Health</t>
  </si>
  <si>
    <t>Audit Clearinghouse</t>
  </si>
  <si>
    <t>Corning Tower Building - Room 1336</t>
  </si>
  <si>
    <t>Empire State Plaza</t>
  </si>
  <si>
    <t>Albany, NY  12237-0016</t>
  </si>
  <si>
    <r>
      <t>Time Period of Audit for Which Funding is Requested</t>
    </r>
    <r>
      <rPr>
        <sz val="10"/>
        <rFont val="Arial"/>
        <family val="0"/>
      </rPr>
      <t xml:space="preserve"> </t>
    </r>
    <r>
      <rPr>
        <sz val="9"/>
        <rFont val="Arial"/>
        <family val="2"/>
      </rPr>
      <t>(Agency Fiscal Year, not necessarily the HPNAP contract year)</t>
    </r>
    <r>
      <rPr>
        <sz val="10"/>
        <rFont val="Arial"/>
        <family val="0"/>
      </rPr>
      <t>:</t>
    </r>
  </si>
  <si>
    <r>
      <t xml:space="preserve">D.)  Total HPNAP Local Agency Contract Expenditures for Period Audited </t>
    </r>
    <r>
      <rPr>
        <sz val="10"/>
        <rFont val="Arial"/>
        <family val="0"/>
      </rPr>
      <t xml:space="preserve">                                                          </t>
    </r>
  </si>
  <si>
    <r>
      <t>E.)   Total Federal Award Expenditures</t>
    </r>
    <r>
      <rPr>
        <sz val="10"/>
        <rFont val="Arial"/>
        <family val="0"/>
      </rPr>
      <t xml:space="preserve"> </t>
    </r>
    <r>
      <rPr>
        <sz val="9"/>
        <rFont val="Arial"/>
        <family val="2"/>
      </rPr>
      <t xml:space="preserve">(Total expenditures for ALL Federal Programs including HPNAP, per </t>
    </r>
  </si>
  <si>
    <r>
      <t xml:space="preserve">F.)   Percent of HPNAP Contract Expenditures to Agency Total Expenditures (D/C)     </t>
    </r>
    <r>
      <rPr>
        <sz val="9"/>
        <rFont val="Arial"/>
        <family val="2"/>
      </rPr>
      <t xml:space="preserve"> (To 2 decimal places)</t>
    </r>
  </si>
  <si>
    <r>
      <t xml:space="preserve">H.)   Percent of HPNAP Expenditures to Total Federal Expenditures (D/E)     </t>
    </r>
    <r>
      <rPr>
        <sz val="9"/>
        <rFont val="Arial"/>
        <family val="2"/>
      </rPr>
      <t xml:space="preserve"> (Carry to 2 decimal places)</t>
    </r>
  </si>
  <si>
    <r>
      <t>TOTAL HPNAP PROGRAM SHARE OF AUDIT COST</t>
    </r>
    <r>
      <rPr>
        <sz val="10"/>
        <rFont val="Arial"/>
        <family val="0"/>
      </rPr>
      <t xml:space="preserve">   </t>
    </r>
    <r>
      <rPr>
        <sz val="9"/>
        <rFont val="Arial"/>
        <family val="2"/>
      </rPr>
      <t>(Line G or I, but only to a maximum of Line G)</t>
    </r>
  </si>
  <si>
    <r>
      <t>BUDGETED/ACTUAL AUDIT COST</t>
    </r>
    <r>
      <rPr>
        <sz val="10"/>
        <rFont val="Arial"/>
        <family val="0"/>
      </rPr>
      <t xml:space="preserve"> (Transfer amount requested to Audit Line on Summary Budget Form)</t>
    </r>
  </si>
  <si>
    <t>AND</t>
  </si>
  <si>
    <t>Federal Audit Clearinghouse</t>
  </si>
  <si>
    <t>See http://harvester.census.gov/fac/collect/ddeindex.html</t>
  </si>
  <si>
    <t xml:space="preserve">HANDLING/SHARED MAINTENANCE FEES BUDGET FORM </t>
  </si>
  <si>
    <t>In addition, please submit a letter from the President (or Chairperson) of the Board of Directors</t>
  </si>
  <si>
    <t>or his/her designee stating the standard Food Bank rates for Handling Fees for Purchased Food</t>
  </si>
  <si>
    <t>and Shared Maintenance Fees for Donated Food.</t>
  </si>
  <si>
    <t>1. Enter the projected pounds of HPNAP foods to be distributed:</t>
  </si>
  <si>
    <t>2. HPNAP Handling Fee Rate Per Pound Requested for Purchased Foods</t>
  </si>
  <si>
    <t>APPENDIX B</t>
  </si>
  <si>
    <t>Soap dispensers/Soap</t>
  </si>
  <si>
    <t>* Food Safety Training Classes (explain under justification)</t>
  </si>
  <si>
    <t xml:space="preserve">SPACE BUDGET FORM  </t>
  </si>
  <si>
    <t xml:space="preserve"> Enter amounts in the spaces provided.  Round all amounts to the nearest dollar.</t>
  </si>
  <si>
    <t xml:space="preserve"> Use additional sheets if necessary.</t>
  </si>
  <si>
    <t>Address of Site(s)</t>
  </si>
  <si>
    <t>Site 1.</t>
  </si>
  <si>
    <t>Site 2.</t>
  </si>
  <si>
    <t>Site 3.</t>
  </si>
  <si>
    <t>will be requested)</t>
  </si>
  <si>
    <t>(A)</t>
  </si>
  <si>
    <t xml:space="preserve"> Annual Rent (refer to lease agreement(s))</t>
  </si>
  <si>
    <t>(B)</t>
  </si>
  <si>
    <t xml:space="preserve"> Maintenance (for buildings or facilities)</t>
  </si>
  <si>
    <t>(C)</t>
  </si>
  <si>
    <t xml:space="preserve"> Janitorial Supplies/Cleaning Costs</t>
  </si>
  <si>
    <t>(D)</t>
  </si>
  <si>
    <t xml:space="preserve"> Pest Control</t>
  </si>
  <si>
    <t>(E)</t>
  </si>
  <si>
    <t xml:space="preserve"> Utilities</t>
  </si>
  <si>
    <t xml:space="preserve"> 1.  Electric</t>
  </si>
  <si>
    <t xml:space="preserve"> 2.  Heating</t>
  </si>
  <si>
    <t xml:space="preserve"> 3.  Water/Sewer</t>
  </si>
  <si>
    <t>Total Utilities (Add E.1+E.2+E.3)</t>
  </si>
  <si>
    <t>(F)</t>
  </si>
  <si>
    <t xml:space="preserve"> Other (specify)</t>
  </si>
  <si>
    <t>(G)</t>
  </si>
  <si>
    <t>(H)</t>
  </si>
  <si>
    <t>( I )</t>
  </si>
  <si>
    <t xml:space="preserve"> Total number of staff at this location(s)</t>
  </si>
  <si>
    <t>(J)</t>
  </si>
  <si>
    <t xml:space="preserve"> Number of HPNAP supported staff at this location</t>
  </si>
  <si>
    <t>(K)</t>
  </si>
  <si>
    <t xml:space="preserve"> Divide (J) by ( I ), convert to percentage</t>
  </si>
  <si>
    <t xml:space="preserve"> (Space related costs charged to HPNAP are to be billed at this rate or less)</t>
  </si>
  <si>
    <t>(L)</t>
  </si>
  <si>
    <t xml:space="preserve"> Total Square Footage at this location(s)</t>
  </si>
  <si>
    <t>(M)</t>
  </si>
  <si>
    <t xml:space="preserve"> Square Footage used for HPNAP functions</t>
  </si>
  <si>
    <t>(N)</t>
  </si>
  <si>
    <t>Divide (M) by (L), convert to percentage</t>
  </si>
  <si>
    <t>Total HPNAP Space related costs</t>
  </si>
  <si>
    <t>(O)</t>
  </si>
  <si>
    <t>Multiply (H) by either (K) or (N)</t>
  </si>
  <si>
    <t xml:space="preserve"> (Depending on whichever method is used to calculate HPNAP portion)</t>
  </si>
  <si>
    <t>(P)</t>
  </si>
  <si>
    <t>Total Space amount requested</t>
  </si>
  <si>
    <t>(The amount on this line cannot exceed (O), and must be transferred to the Space line on</t>
  </si>
  <si>
    <t xml:space="preserve"> the Summary Budget Form.)</t>
  </si>
  <si>
    <r>
      <t>Instructions:</t>
    </r>
    <r>
      <rPr>
        <b/>
        <sz val="11"/>
        <rFont val="Arial"/>
        <family val="2"/>
      </rPr>
      <t xml:space="preserve">    This form is </t>
    </r>
    <r>
      <rPr>
        <b/>
        <u val="single"/>
        <sz val="11"/>
        <rFont val="Arial"/>
        <family val="2"/>
      </rPr>
      <t>NOT</t>
    </r>
    <r>
      <rPr>
        <b/>
        <sz val="11"/>
        <rFont val="Arial"/>
        <family val="2"/>
      </rPr>
      <t xml:space="preserve"> for Food Bank use.</t>
    </r>
  </si>
  <si>
    <r>
      <t xml:space="preserve">Total </t>
    </r>
    <r>
      <rPr>
        <b/>
        <u val="single"/>
        <sz val="11"/>
        <rFont val="Arial"/>
        <family val="2"/>
      </rPr>
      <t>Annual</t>
    </r>
    <r>
      <rPr>
        <sz val="11"/>
        <rFont val="Arial"/>
        <family val="2"/>
      </rPr>
      <t xml:space="preserve"> Agency Space related costs.  (Only enter categories for which HPNAP reimbursement</t>
    </r>
  </si>
  <si>
    <r>
      <t xml:space="preserve">Total Space related costs </t>
    </r>
    <r>
      <rPr>
        <sz val="11"/>
        <rFont val="Arial"/>
        <family val="2"/>
      </rPr>
      <t>(Add (A) through (G))</t>
    </r>
  </si>
  <si>
    <r>
      <t>HPNAP portion of Space related costs</t>
    </r>
    <r>
      <rPr>
        <sz val="11"/>
        <rFont val="Arial"/>
        <family val="2"/>
      </rPr>
      <t xml:space="preserve"> - Choose either Method A or Method B</t>
    </r>
  </si>
  <si>
    <r>
      <t xml:space="preserve">Method A - </t>
    </r>
    <r>
      <rPr>
        <sz val="11"/>
        <rFont val="Arial"/>
        <family val="2"/>
      </rPr>
      <t>This method computes costs based on the number of staff assigned to the Program.</t>
    </r>
  </si>
  <si>
    <r>
      <t xml:space="preserve">Method B - </t>
    </r>
    <r>
      <rPr>
        <sz val="11"/>
        <rFont val="Arial"/>
        <family val="2"/>
      </rPr>
      <t>This method computes costs based on the square footage utilized to the Program.</t>
    </r>
  </si>
  <si>
    <t>HPNAP portion of Space related costs</t>
  </si>
  <si>
    <t xml:space="preserve"> Total poundage at this location</t>
  </si>
  <si>
    <t xml:space="preserve"> HPNAP poundage at this location</t>
  </si>
  <si>
    <t>Multiply (K) by (H)</t>
  </si>
  <si>
    <t>(The amount on this line cannot exceed (L), and must be transferred to the Space line on</t>
  </si>
  <si>
    <r>
      <t>Instructions:</t>
    </r>
    <r>
      <rPr>
        <b/>
        <sz val="11"/>
        <rFont val="Arial"/>
        <family val="2"/>
      </rPr>
      <t xml:space="preserve">    This form for Food Bank use ONLY.</t>
    </r>
  </si>
  <si>
    <t xml:space="preserve">INSTRUCTIONS FOR COMPLETING </t>
  </si>
  <si>
    <t>THE CASH FORECAST FORM</t>
  </si>
  <si>
    <t>If your organization is requesting an advance payment, the Cash Forecast Form</t>
  </si>
  <si>
    <t>must be completed to reflect an estimate of how much cash will be needed to meet</t>
  </si>
  <si>
    <t>projected expenditures must be shown, not the proration of the agency line item</t>
  </si>
  <si>
    <r>
      <t>budget.</t>
    </r>
    <r>
      <rPr>
        <sz val="11"/>
        <rFont val="Arial"/>
        <family val="2"/>
      </rPr>
      <t xml:space="preserve">  This form must be submitted with a properly completed Standard Voucher </t>
    </r>
  </si>
  <si>
    <t>(Form AC 92) in order to consider a request for an advance payment.</t>
  </si>
  <si>
    <t>Complete the Cash Forecast Form as follows:</t>
  </si>
  <si>
    <t>Include under "Personal Service" the title of each employee who</t>
  </si>
  <si>
    <t xml:space="preserve">will receive remuneration for work performed through this </t>
  </si>
  <si>
    <t>contract.  Provide the projected expenditures for salaries and</t>
  </si>
  <si>
    <t>wages that will be paid to each employee for July, August and</t>
  </si>
  <si>
    <t xml:space="preserve">September.  Enter in the "Total" column the dollar amount </t>
  </si>
  <si>
    <t>projected to be disbursed for each employee for the three month</t>
  </si>
  <si>
    <t>period.</t>
  </si>
  <si>
    <t xml:space="preserve">Enter the projected disbursements for July, August and </t>
  </si>
  <si>
    <t>projected to be spent for Fringe Benefits for the three month</t>
  </si>
  <si>
    <t xml:space="preserve">Other than </t>
  </si>
  <si>
    <t>Project cash disbursements for anticipated O.T.P.S. costs (e.g.,</t>
  </si>
  <si>
    <t>Space, Program Operations, Travel, Equipment, Audit, Other,</t>
  </si>
  <si>
    <t>and Food Safety &amp; Sanitation Supplies, etc.) for July, August</t>
  </si>
  <si>
    <t>and September.  Enter in the "Total" column the dollar amount</t>
  </si>
  <si>
    <t>projected to be disbursed for Other Than Personal Service</t>
  </si>
  <si>
    <t>expenses for the three month period.</t>
  </si>
  <si>
    <t>Food -</t>
  </si>
  <si>
    <t>Project cash disbursements to purchase Food for July, August</t>
  </si>
  <si>
    <t>projected to be disbursed for Food purchases for the three month</t>
  </si>
  <si>
    <t>Handling Fees -</t>
  </si>
  <si>
    <t>(This category is available to Food Banks only.)</t>
  </si>
  <si>
    <t>Provide the projected expenditures for Food Handling costs for</t>
  </si>
  <si>
    <t>July, August and September.  Enter in the "Total" column</t>
  </si>
  <si>
    <t>the dollar amount projected to be disbursed for Handling Fees</t>
  </si>
  <si>
    <t>for the three month period.</t>
  </si>
  <si>
    <t>This must equal the total amount of Personal Service, Fringe</t>
  </si>
  <si>
    <t>Benefits and Other Than Personal Service costs projected for</t>
  </si>
  <si>
    <t>each month and for the three month period.</t>
  </si>
  <si>
    <r>
      <t xml:space="preserve">the initial disbursements under the terms of the contract.  </t>
    </r>
    <r>
      <rPr>
        <b/>
        <sz val="11"/>
        <rFont val="Arial"/>
        <family val="2"/>
      </rPr>
      <t>The organization's monthly</t>
    </r>
  </si>
  <si>
    <r>
      <t>Personal Service</t>
    </r>
    <r>
      <rPr>
        <b/>
        <sz val="11"/>
        <rFont val="Arial"/>
        <family val="2"/>
      </rPr>
      <t xml:space="preserve"> - </t>
    </r>
  </si>
  <si>
    <r>
      <t>Fringe Benefits</t>
    </r>
    <r>
      <rPr>
        <b/>
        <sz val="11"/>
        <rFont val="Arial"/>
        <family val="2"/>
      </rPr>
      <t xml:space="preserve"> - </t>
    </r>
  </si>
  <si>
    <r>
      <t>Grand Total</t>
    </r>
    <r>
      <rPr>
        <b/>
        <sz val="11"/>
        <rFont val="Arial"/>
        <family val="2"/>
      </rPr>
      <t xml:space="preserve"> - </t>
    </r>
  </si>
  <si>
    <t>Hunger Prevention and Nutrition Assistance Program</t>
  </si>
  <si>
    <r>
      <t xml:space="preserve">Compute the percent of time by dividing column (5) by column (4).  </t>
    </r>
    <r>
      <rPr>
        <b/>
        <sz val="10"/>
        <rFont val="Arial"/>
        <family val="2"/>
      </rPr>
      <t>Round to the nearest hundredth.</t>
    </r>
  </si>
  <si>
    <t>CASH FORECAST FORM</t>
  </si>
  <si>
    <t>Provide an explanation as to how the advance amounts requested were computed for each budget category.  Attach additional sheets if necessary.</t>
  </si>
  <si>
    <t xml:space="preserve">Contract #:  </t>
  </si>
  <si>
    <t>Space</t>
  </si>
  <si>
    <t>Program Operations</t>
  </si>
  <si>
    <t>Travel</t>
  </si>
  <si>
    <t>Equipment</t>
  </si>
  <si>
    <t>Audit</t>
  </si>
  <si>
    <t>Other</t>
  </si>
  <si>
    <t>Fresh Produce</t>
  </si>
  <si>
    <t xml:space="preserve">Food </t>
  </si>
  <si>
    <t>Food Safety and Sanitation Supplies</t>
  </si>
  <si>
    <t>Handling Fees for Purchased Food (For Food Banks Only)</t>
  </si>
  <si>
    <t>Shared Maintenance Fees For Donated Food (For Food Banks Only)</t>
  </si>
  <si>
    <t>Operations Support (For Food Banks / Grant Distribution Only)</t>
  </si>
  <si>
    <t>Fringe Benefits</t>
  </si>
  <si>
    <t>FRESH PRODUCE BUDGET FORM</t>
  </si>
  <si>
    <t>* The amount requested on this line must be transferred to the Fresh Produce line on the Summary Budget Form.</t>
  </si>
  <si>
    <t>Enter the amount required for purchased of 1%, or less fat, fluid milk.</t>
  </si>
  <si>
    <t>* The amount requested on this line must be transferred to the Milk line on the Summary Budget Form.</t>
  </si>
  <si>
    <t>Please complete the Budget Amount column when submitting  the local agency’s proposed budget.  Later, complete the Claim Amount column and submit with your voucher when requesting reimbursement for audit costs. Obtain the information related to the total agency and A-133 audit costs from your agency, if applicable, and the financial information from the completed financial and A-133 audit report(s).</t>
  </si>
  <si>
    <t xml:space="preserve"> (A-133 Audit is due to the DOH Clearinghouse within nine (9) months of the end of the agency's fiscal year or within 30 days of the audit completion date, whichever is earlier)</t>
  </si>
  <si>
    <t xml:space="preserve">One advance check will be process for the 3 months of expenses (highlighted total) but not more than 25% of the total contract amount.  </t>
  </si>
  <si>
    <t>Client Choice</t>
  </si>
  <si>
    <t>Seed Grants</t>
  </si>
  <si>
    <t>Enter the amount required for the purchase of fresh produce.</t>
  </si>
  <si>
    <t>Enter the amount of additional money to be spent on fresh produce.</t>
  </si>
  <si>
    <t>*</t>
  </si>
  <si>
    <t>Total Amount Requested</t>
  </si>
  <si>
    <t>CLIENT CHOICE BUDGET FORM</t>
  </si>
  <si>
    <t>Total Client Choice Costs</t>
  </si>
  <si>
    <t>Total Client Choice Amount Requested *</t>
  </si>
  <si>
    <t>COLA</t>
  </si>
  <si>
    <t xml:space="preserve">This budget page identifies costs associated with the implementation of Client Choice service models for food pantries.  In general, the client choice service model allows clients or guests opportunities to select the food items they will take home.  While there are many ways to implementing the Client Choice model, they all have one common idea: Promoting client dignity by allowing guests to make their own food choices.  </t>
  </si>
  <si>
    <t>Clearly specify each item of expense and the amount of funding for each item requested below.  Each item must be justified as to its relevance and necessity.   Some examples of allowable Client Choice costs to be described on this budget page are: consultants, equipment purchases, mini-grants, and printing.</t>
  </si>
  <si>
    <t>If you are hiring a part-time or full-time person to aid setting up a client choice program, the needed funds should be moved into the personal service portion of your HPNAP budget.</t>
  </si>
  <si>
    <t>Please attach a brief written plan which identifies how your organization intends to support or facilitate the implementation of Client Choice models and the evaluation process you will employ.</t>
  </si>
  <si>
    <t>* The amount requested on this line must be transferred to the Client Choice line on the Summary Budget Form.</t>
  </si>
  <si>
    <t>GRAND TOTAL REQUESTED  (A + B + C)</t>
  </si>
  <si>
    <t>Budget Period:</t>
  </si>
  <si>
    <t>1% or Fat Free Fluid Milk</t>
  </si>
  <si>
    <t>(This Form Is For Food Bank and Resource/Grant Distribution Contractors Only)</t>
  </si>
  <si>
    <t>Contractors with a HPNAP purchased food budget line must spend a minimum of 2% of these funds annually to purchase non-flavored 1% or fat free fluid milk.  All milk purchased with HPNAP funds is limited to non-flavored 1% or less fat fluid milk</t>
  </si>
  <si>
    <t>Enter the amount of additional money to be spent of 1% or fat free fluid milk</t>
  </si>
  <si>
    <t xml:space="preserve">Contractors with a HPNAP purchased food budget line must spend a minimum of 10% of these funds annually to purchase quality fresh produce.  Fresh produce includes raw pre-cut refrigerated fresh produce, such as: bagged lettuce and undressed salad mixes, mini carrots, celery sticks, pre-cut fresh pineapple etc.  In determining which types of fresh produce to purchase, contractors should evaluate the variety and quality of donated produce, if available, and purchase fresh produce to augment and enhance what is provided in the donated stream.  </t>
  </si>
  <si>
    <t>Available Budget Amount for 2011-2012</t>
  </si>
  <si>
    <t>Special Session Budget Reduction 2011-2012 ( 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</si>
</sst>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
    <numFmt numFmtId="167" formatCode="0_);\(0\)"/>
    <numFmt numFmtId="168" formatCode="mm/dd/yy;@"/>
    <numFmt numFmtId="169" formatCode="&quot;Yes&quot;;&quot;Yes&quot;;&quot;No&quot;"/>
    <numFmt numFmtId="170" formatCode="&quot;True&quot;;&quot;True&quot;;&quot;False&quot;"/>
    <numFmt numFmtId="171" formatCode="&quot;On&quot;;&quot;On&quot;;&quot;Off&quot;"/>
    <numFmt numFmtId="172" formatCode="[$€-2]\ #,##0.00_);[Red]\([$€-2]\ #,##0.00\)"/>
  </numFmts>
  <fonts count="61">
    <font>
      <sz val="12"/>
      <name val="SWISS"/>
      <family val="0"/>
    </font>
    <font>
      <sz val="11"/>
      <color indexed="8"/>
      <name val="Calibri"/>
      <family val="2"/>
    </font>
    <font>
      <sz val="10"/>
      <name val="Arial"/>
      <family val="0"/>
    </font>
    <font>
      <sz val="11"/>
      <name val="Arial"/>
      <family val="2"/>
    </font>
    <font>
      <u val="single"/>
      <sz val="11"/>
      <name val="Arial"/>
      <family val="2"/>
    </font>
    <font>
      <b/>
      <sz val="11"/>
      <name val="Arial"/>
      <family val="2"/>
    </font>
    <font>
      <b/>
      <u val="single"/>
      <sz val="11"/>
      <name val="Arial"/>
      <family val="2"/>
    </font>
    <font>
      <sz val="8"/>
      <name val="Arial"/>
      <family val="2"/>
    </font>
    <font>
      <sz val="10"/>
      <name val="SWISS"/>
      <family val="0"/>
    </font>
    <font>
      <i/>
      <sz val="11"/>
      <name val="Arial"/>
      <family val="2"/>
    </font>
    <font>
      <sz val="10.5"/>
      <name val="Arial"/>
      <family val="2"/>
    </font>
    <font>
      <b/>
      <sz val="10"/>
      <name val="Arial"/>
      <family val="2"/>
    </font>
    <font>
      <sz val="5"/>
      <name val="Arial"/>
      <family val="2"/>
    </font>
    <font>
      <sz val="9"/>
      <name val="Arial"/>
      <family val="2"/>
    </font>
    <font>
      <b/>
      <u val="single"/>
      <sz val="10"/>
      <name val="Arial"/>
      <family val="2"/>
    </font>
    <font>
      <u val="single"/>
      <sz val="10"/>
      <name val="Arial"/>
      <family val="2"/>
    </font>
    <font>
      <i/>
      <sz val="10"/>
      <name val="Arial"/>
      <family val="2"/>
    </font>
    <font>
      <b/>
      <i/>
      <sz val="10"/>
      <name val="Arial"/>
      <family val="2"/>
    </font>
    <font>
      <sz val="8"/>
      <name val="SWISS"/>
      <family val="0"/>
    </font>
    <font>
      <sz val="11"/>
      <color indexed="8"/>
      <name val="Arial"/>
      <family val="2"/>
    </font>
    <font>
      <b/>
      <u val="single"/>
      <sz val="11"/>
      <color indexed="8"/>
      <name val="Arial"/>
      <family val="2"/>
    </font>
    <font>
      <b/>
      <sz val="11"/>
      <color indexed="8"/>
      <name val="Arial"/>
      <family val="2"/>
    </font>
    <font>
      <u val="single"/>
      <sz val="11"/>
      <color indexed="8"/>
      <name val="Arial"/>
      <family val="2"/>
    </font>
    <font>
      <sz val="11"/>
      <color indexed="10"/>
      <name val="Arial"/>
      <family val="2"/>
    </font>
    <font>
      <sz val="12"/>
      <name val="Times New Roman"/>
      <family val="1"/>
    </font>
    <font>
      <b/>
      <u val="single"/>
      <sz val="12"/>
      <name val="Times New Roman"/>
      <family val="1"/>
    </font>
    <font>
      <u val="single"/>
      <sz val="12"/>
      <name val="Times New Roman"/>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style="double">
        <color indexed="8"/>
      </top>
      <bottom style="thin">
        <color indexed="8"/>
      </bottom>
    </border>
    <border>
      <left/>
      <right/>
      <top style="double">
        <color indexed="8"/>
      </top>
      <bottom style="thin">
        <color indexed="8"/>
      </bottom>
    </border>
    <border>
      <left/>
      <right style="medium">
        <color indexed="8"/>
      </right>
      <top style="double">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thin">
        <color indexed="8"/>
      </top>
      <bottom/>
    </border>
    <border>
      <left/>
      <right/>
      <top style="thin">
        <color indexed="8"/>
      </top>
      <bottom/>
    </border>
    <border>
      <left/>
      <right style="medium">
        <color indexed="8"/>
      </right>
      <top style="thin">
        <color indexed="8"/>
      </top>
      <bottom/>
    </border>
    <border>
      <left style="thin">
        <color indexed="8"/>
      </left>
      <right/>
      <top style="medium">
        <color indexed="8"/>
      </top>
      <bottom/>
    </border>
    <border>
      <left style="medium">
        <color indexed="8"/>
      </left>
      <right/>
      <top/>
      <bottom style="double">
        <color indexed="8"/>
      </bottom>
    </border>
    <border>
      <left/>
      <right/>
      <top/>
      <bottom style="double">
        <color indexed="8"/>
      </bottom>
    </border>
    <border>
      <left style="thin">
        <color indexed="8"/>
      </left>
      <right/>
      <top/>
      <bottom style="double">
        <color indexed="8"/>
      </bottom>
    </border>
    <border>
      <left/>
      <right style="medium">
        <color indexed="8"/>
      </right>
      <top/>
      <bottom style="double">
        <color indexed="8"/>
      </bottom>
    </border>
    <border>
      <left style="thin">
        <color indexed="8"/>
      </left>
      <right/>
      <top/>
      <bottom/>
    </border>
    <border>
      <left/>
      <right style="thin">
        <color indexed="8"/>
      </right>
      <top style="thin">
        <color indexed="8"/>
      </top>
      <bottom style="thin">
        <color indexed="8"/>
      </bottom>
    </border>
    <border>
      <left/>
      <right style="thin">
        <color indexed="8"/>
      </right>
      <top/>
      <bottom style="double">
        <color indexed="8"/>
      </bottom>
    </border>
    <border>
      <left/>
      <right style="thin">
        <color indexed="8"/>
      </right>
      <top/>
      <bottom/>
    </border>
    <border>
      <left/>
      <right style="thin">
        <color indexed="8"/>
      </right>
      <top style="medium">
        <color indexed="8"/>
      </top>
      <bottom/>
    </border>
    <border>
      <left/>
      <right style="thin">
        <color indexed="8"/>
      </right>
      <top/>
      <bottom style="medium">
        <color indexed="8"/>
      </bottom>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bottom style="double"/>
    </border>
    <border>
      <left/>
      <right/>
      <top/>
      <bottom style="double"/>
    </border>
    <border>
      <left/>
      <right style="thin"/>
      <top/>
      <bottom style="double"/>
    </border>
    <border>
      <left style="thin"/>
      <right/>
      <top style="double"/>
      <bottom/>
    </border>
    <border>
      <left/>
      <right/>
      <top style="double"/>
      <bottom/>
    </border>
    <border>
      <left/>
      <right style="thin"/>
      <top style="double"/>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right/>
      <top style="thin"/>
      <bottom style="thin"/>
    </border>
    <border>
      <left/>
      <right style="thin"/>
      <top style="thin"/>
      <bottom style="thin"/>
    </border>
    <border>
      <left style="thick"/>
      <right/>
      <top style="thick"/>
      <bottom style="thick"/>
    </border>
    <border>
      <left/>
      <right/>
      <top style="thick"/>
      <bottom style="thick"/>
    </border>
    <border>
      <left/>
      <right style="thick"/>
      <top style="thick"/>
      <bottom style="thick"/>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thin">
        <color indexed="8"/>
      </left>
      <right/>
      <top style="thin">
        <color indexed="8"/>
      </top>
      <bottom>
        <color indexed="63"/>
      </bottom>
    </border>
    <border>
      <left style="thin">
        <color indexed="8"/>
      </left>
      <right/>
      <top/>
      <bottom style="thin">
        <color indexed="8"/>
      </bottom>
    </border>
    <border>
      <left/>
      <right/>
      <top style="thin">
        <color indexed="8"/>
      </top>
      <bottom style="thin">
        <color theme="1"/>
      </bottom>
    </border>
    <border>
      <left style="thin">
        <color theme="1"/>
      </left>
      <right style="medium">
        <color indexed="8"/>
      </right>
      <top/>
      <bottom/>
    </border>
    <border>
      <left style="thin">
        <color theme="1"/>
      </left>
      <right style="medium">
        <color indexed="8"/>
      </right>
      <top/>
      <bottom style="medium">
        <color indexed="8"/>
      </bottom>
    </border>
    <border>
      <left style="thick">
        <color theme="0" tint="-0.24997000396251678"/>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65">
    <xf numFmtId="0" fontId="0" fillId="0" borderId="0" xfId="0" applyAlignment="1">
      <alignment/>
    </xf>
    <xf numFmtId="0" fontId="3" fillId="0" borderId="0" xfId="0" applyFont="1" applyAlignment="1">
      <alignment/>
    </xf>
    <xf numFmtId="0" fontId="5"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6" fillId="0" borderId="12"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4" fillId="0" borderId="0" xfId="0" applyFont="1" applyAlignment="1">
      <alignment horizontal="center"/>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7" xfId="0" applyFont="1" applyBorder="1" applyAlignment="1">
      <alignment horizontal="centerContinuous"/>
    </xf>
    <xf numFmtId="0" fontId="3" fillId="0" borderId="18" xfId="0" applyFont="1" applyBorder="1" applyAlignment="1">
      <alignment/>
    </xf>
    <xf numFmtId="0" fontId="3" fillId="0" borderId="10" xfId="0" applyFont="1" applyBorder="1" applyAlignment="1">
      <alignment/>
    </xf>
    <xf numFmtId="0" fontId="3" fillId="0" borderId="10" xfId="0" applyFont="1" applyBorder="1" applyAlignment="1">
      <alignment horizontal="centerContinuous"/>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14"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0" xfId="0" applyFont="1" applyBorder="1" applyAlignment="1">
      <alignment/>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37" fontId="3" fillId="0" borderId="10" xfId="0" applyNumberFormat="1" applyFont="1" applyBorder="1" applyAlignment="1" applyProtection="1">
      <alignment/>
      <protection/>
    </xf>
    <xf numFmtId="37" fontId="3" fillId="0" borderId="0" xfId="0" applyNumberFormat="1" applyFont="1" applyAlignment="1" applyProtection="1">
      <alignment/>
      <protection/>
    </xf>
    <xf numFmtId="7" fontId="3" fillId="0" borderId="10" xfId="0" applyNumberFormat="1" applyFont="1" applyBorder="1" applyAlignment="1" applyProtection="1">
      <alignment horizontal="right"/>
      <protection/>
    </xf>
    <xf numFmtId="5" fontId="3" fillId="0" borderId="10" xfId="0" applyNumberFormat="1" applyFont="1" applyBorder="1" applyAlignment="1" applyProtection="1">
      <alignment/>
      <protection/>
    </xf>
    <xf numFmtId="0" fontId="3" fillId="0" borderId="15" xfId="0" applyFont="1" applyBorder="1" applyAlignment="1">
      <alignment horizontal="center"/>
    </xf>
    <xf numFmtId="0" fontId="3" fillId="0" borderId="25" xfId="0" applyFont="1" applyBorder="1" applyAlignment="1">
      <alignment/>
    </xf>
    <xf numFmtId="0" fontId="3" fillId="0" borderId="26"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0" xfId="0" applyFont="1" applyAlignment="1">
      <alignment horizontal="left"/>
    </xf>
    <xf numFmtId="5" fontId="3" fillId="0" borderId="0" xfId="0" applyNumberFormat="1" applyFont="1" applyBorder="1" applyAlignment="1" applyProtection="1">
      <alignment/>
      <protection/>
    </xf>
    <xf numFmtId="0" fontId="3" fillId="0" borderId="11" xfId="0" applyFont="1" applyBorder="1" applyAlignment="1">
      <alignment horizontal="centerContinuous"/>
    </xf>
    <xf numFmtId="0" fontId="3" fillId="0" borderId="12" xfId="0" applyFont="1" applyBorder="1" applyAlignment="1">
      <alignment/>
    </xf>
    <xf numFmtId="0" fontId="3" fillId="0" borderId="12" xfId="0" applyFont="1" applyBorder="1" applyAlignment="1">
      <alignment horizontal="centerContinuous"/>
    </xf>
    <xf numFmtId="0" fontId="4" fillId="0" borderId="0" xfId="0" applyFont="1" applyAlignment="1">
      <alignment/>
    </xf>
    <xf numFmtId="0" fontId="3" fillId="0" borderId="22" xfId="0" applyFont="1" applyBorder="1" applyAlignment="1">
      <alignment horizontal="centerContinuous"/>
    </xf>
    <xf numFmtId="0" fontId="3" fillId="0" borderId="23" xfId="0" applyFont="1" applyBorder="1" applyAlignment="1">
      <alignment horizontal="centerContinuous"/>
    </xf>
    <xf numFmtId="0" fontId="3" fillId="0" borderId="24" xfId="0" applyFont="1" applyBorder="1" applyAlignment="1">
      <alignment horizontal="centerContinuous"/>
    </xf>
    <xf numFmtId="0" fontId="3" fillId="0" borderId="28" xfId="0" applyFont="1" applyBorder="1" applyAlignment="1">
      <alignment/>
    </xf>
    <xf numFmtId="0" fontId="3" fillId="0" borderId="29" xfId="0" applyFont="1" applyBorder="1" applyAlignment="1">
      <alignment horizontal="centerContinuous"/>
    </xf>
    <xf numFmtId="0" fontId="3" fillId="0" borderId="30" xfId="0" applyFont="1" applyBorder="1" applyAlignment="1">
      <alignment horizontal="centerContinuous"/>
    </xf>
    <xf numFmtId="0" fontId="3" fillId="0" borderId="31" xfId="0" applyFont="1" applyBorder="1" applyAlignment="1">
      <alignment horizontal="centerContinuous"/>
    </xf>
    <xf numFmtId="0" fontId="3" fillId="0" borderId="31" xfId="0" applyFont="1" applyBorder="1" applyAlignment="1">
      <alignment horizontal="center"/>
    </xf>
    <xf numFmtId="0" fontId="3" fillId="0" borderId="32" xfId="0" applyFont="1" applyBorder="1" applyAlignment="1">
      <alignment/>
    </xf>
    <xf numFmtId="0" fontId="3" fillId="0" borderId="33" xfId="0" applyFont="1" applyBorder="1" applyAlignment="1">
      <alignment/>
    </xf>
    <xf numFmtId="0" fontId="3" fillId="0" borderId="19" xfId="0" applyFont="1" applyBorder="1" applyAlignment="1">
      <alignment/>
    </xf>
    <xf numFmtId="5" fontId="3" fillId="0" borderId="20" xfId="0" applyNumberFormat="1" applyFont="1" applyBorder="1" applyAlignment="1" applyProtection="1">
      <alignment/>
      <protection/>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Continuous"/>
    </xf>
    <xf numFmtId="0" fontId="3" fillId="0" borderId="0" xfId="0" applyFont="1" applyAlignment="1">
      <alignment horizontal="right"/>
    </xf>
    <xf numFmtId="0" fontId="3" fillId="0" borderId="28" xfId="0" applyFont="1" applyBorder="1" applyAlignment="1">
      <alignment horizontal="centerContinuous"/>
    </xf>
    <xf numFmtId="0" fontId="3" fillId="0" borderId="33" xfId="0" applyFont="1" applyBorder="1" applyAlignment="1">
      <alignment horizontal="center"/>
    </xf>
    <xf numFmtId="0" fontId="3" fillId="0" borderId="33" xfId="0" applyFont="1" applyBorder="1" applyAlignment="1">
      <alignment horizontal="centerContinuous"/>
    </xf>
    <xf numFmtId="0" fontId="3" fillId="0" borderId="29" xfId="0" applyFont="1" applyBorder="1" applyAlignment="1">
      <alignment/>
    </xf>
    <xf numFmtId="5" fontId="3" fillId="0" borderId="34" xfId="0" applyNumberFormat="1" applyFont="1" applyBorder="1" applyAlignment="1" applyProtection="1">
      <alignment/>
      <protection/>
    </xf>
    <xf numFmtId="0" fontId="3" fillId="0" borderId="34" xfId="0" applyFont="1" applyBorder="1" applyAlignment="1">
      <alignment/>
    </xf>
    <xf numFmtId="0" fontId="3" fillId="0" borderId="30" xfId="0" applyFont="1" applyBorder="1" applyAlignment="1">
      <alignment/>
    </xf>
    <xf numFmtId="0" fontId="3" fillId="0" borderId="23" xfId="0" applyFont="1" applyBorder="1" applyAlignment="1">
      <alignment/>
    </xf>
    <xf numFmtId="0" fontId="3" fillId="0" borderId="35" xfId="0" applyFont="1" applyBorder="1" applyAlignment="1">
      <alignment/>
    </xf>
    <xf numFmtId="5" fontId="3" fillId="0" borderId="0" xfId="0" applyNumberFormat="1" applyFont="1" applyAlignment="1" applyProtection="1">
      <alignment/>
      <protection/>
    </xf>
    <xf numFmtId="0" fontId="6" fillId="0" borderId="0" xfId="0" applyFont="1" applyAlignment="1">
      <alignment/>
    </xf>
    <xf numFmtId="0" fontId="3" fillId="0" borderId="36" xfId="0" applyFont="1" applyBorder="1" applyAlignment="1">
      <alignment horizontal="centerContinuous"/>
    </xf>
    <xf numFmtId="0" fontId="3" fillId="0" borderId="36" xfId="0" applyFont="1" applyBorder="1" applyAlignment="1">
      <alignment horizontal="center"/>
    </xf>
    <xf numFmtId="0" fontId="3" fillId="0" borderId="35" xfId="0" applyFont="1" applyBorder="1" applyAlignment="1">
      <alignment horizontal="centerContinuous"/>
    </xf>
    <xf numFmtId="0" fontId="3" fillId="0" borderId="35" xfId="0" applyFont="1" applyBorder="1" applyAlignment="1">
      <alignment horizontal="center"/>
    </xf>
    <xf numFmtId="0" fontId="3" fillId="0" borderId="36" xfId="0" applyFont="1" applyBorder="1" applyAlignment="1">
      <alignment/>
    </xf>
    <xf numFmtId="10" fontId="3" fillId="0" borderId="36" xfId="0" applyNumberFormat="1" applyFont="1" applyBorder="1" applyAlignment="1" applyProtection="1">
      <alignment/>
      <protection/>
    </xf>
    <xf numFmtId="0" fontId="3" fillId="0" borderId="37" xfId="0" applyFont="1" applyBorder="1" applyAlignment="1">
      <alignment horizontal="centerContinuous"/>
    </xf>
    <xf numFmtId="0" fontId="3" fillId="0" borderId="37" xfId="0" applyFont="1" applyBorder="1" applyAlignment="1">
      <alignment horizontal="center"/>
    </xf>
    <xf numFmtId="0" fontId="3" fillId="0" borderId="38" xfId="0" applyFont="1" applyBorder="1" applyAlignment="1">
      <alignment/>
    </xf>
    <xf numFmtId="0" fontId="3" fillId="0" borderId="11" xfId="0" applyFont="1" applyBorder="1" applyAlignment="1">
      <alignment vertical="center"/>
    </xf>
    <xf numFmtId="0" fontId="5" fillId="0" borderId="12" xfId="0" applyFont="1" applyBorder="1" applyAlignment="1">
      <alignment horizontal="center" vertical="center"/>
    </xf>
    <xf numFmtId="0" fontId="5" fillId="0" borderId="28"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0" xfId="0" applyFont="1" applyAlignment="1">
      <alignment vertical="center"/>
    </xf>
    <xf numFmtId="0" fontId="5" fillId="0" borderId="33" xfId="0" applyFont="1" applyBorder="1" applyAlignment="1">
      <alignment vertical="center"/>
    </xf>
    <xf numFmtId="0" fontId="5" fillId="0" borderId="33" xfId="0" applyFont="1" applyBorder="1" applyAlignment="1">
      <alignment horizontal="center" vertical="center"/>
    </xf>
    <xf numFmtId="0" fontId="3" fillId="0" borderId="15" xfId="0" applyFont="1" applyBorder="1" applyAlignment="1">
      <alignment vertical="center"/>
    </xf>
    <xf numFmtId="0" fontId="3" fillId="0" borderId="29" xfId="0" applyFont="1" applyBorder="1" applyAlignment="1">
      <alignment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3" fillId="0" borderId="32" xfId="0" applyFont="1" applyBorder="1" applyAlignment="1">
      <alignment vertical="center"/>
    </xf>
    <xf numFmtId="0" fontId="7"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quotePrefix="1">
      <alignment/>
    </xf>
    <xf numFmtId="0" fontId="3" fillId="0" borderId="0" xfId="0" applyFont="1" applyAlignment="1" quotePrefix="1">
      <alignment vertical="top"/>
    </xf>
    <xf numFmtId="0" fontId="5" fillId="0" borderId="0" xfId="0" applyFont="1" applyAlignment="1">
      <alignment horizontal="centerContinuous" vertical="center"/>
    </xf>
    <xf numFmtId="0" fontId="3" fillId="0" borderId="0" xfId="0" applyFont="1" applyAlignment="1">
      <alignment vertical="justify"/>
    </xf>
    <xf numFmtId="0" fontId="0" fillId="0" borderId="14" xfId="0" applyBorder="1" applyAlignment="1">
      <alignment/>
    </xf>
    <xf numFmtId="0" fontId="3" fillId="0" borderId="30" xfId="0" applyFont="1" applyBorder="1" applyAlignment="1">
      <alignment horizontal="center"/>
    </xf>
    <xf numFmtId="0" fontId="3" fillId="0" borderId="0" xfId="0" applyFont="1" applyBorder="1" applyAlignment="1">
      <alignment vertical="justify" wrapText="1"/>
    </xf>
    <xf numFmtId="0" fontId="0" fillId="0" borderId="15" xfId="0" applyBorder="1" applyAlignment="1">
      <alignment horizontal="center" vertical="justify"/>
    </xf>
    <xf numFmtId="0" fontId="3" fillId="0" borderId="0" xfId="0" applyFont="1" applyAlignment="1">
      <alignment horizontal="left" wrapText="1"/>
    </xf>
    <xf numFmtId="6" fontId="3" fillId="0" borderId="10" xfId="0" applyNumberFormat="1" applyFont="1" applyBorder="1" applyAlignment="1">
      <alignment/>
    </xf>
    <xf numFmtId="0" fontId="2" fillId="0" borderId="10" xfId="0" applyFont="1" applyBorder="1" applyAlignment="1">
      <alignment/>
    </xf>
    <xf numFmtId="6" fontId="3" fillId="0" borderId="20" xfId="0" applyNumberFormat="1" applyFont="1" applyBorder="1" applyAlignment="1">
      <alignment/>
    </xf>
    <xf numFmtId="10" fontId="3" fillId="0" borderId="33" xfId="0" applyNumberFormat="1" applyFont="1" applyBorder="1" applyAlignment="1">
      <alignment/>
    </xf>
    <xf numFmtId="5" fontId="3" fillId="0" borderId="20" xfId="0" applyNumberFormat="1" applyFont="1" applyBorder="1" applyAlignment="1">
      <alignment/>
    </xf>
    <xf numFmtId="5" fontId="3" fillId="0" borderId="10" xfId="0" applyNumberFormat="1" applyFont="1" applyBorder="1" applyAlignment="1">
      <alignment/>
    </xf>
    <xf numFmtId="5" fontId="3" fillId="0" borderId="34" xfId="0" applyNumberFormat="1" applyFont="1" applyBorder="1" applyAlignment="1">
      <alignment/>
    </xf>
    <xf numFmtId="164" fontId="3" fillId="0" borderId="20" xfId="0" applyNumberFormat="1" applyFont="1" applyBorder="1" applyAlignment="1">
      <alignment/>
    </xf>
    <xf numFmtId="0" fontId="3" fillId="0" borderId="0" xfId="57" applyFont="1">
      <alignment/>
      <protection/>
    </xf>
    <xf numFmtId="0" fontId="5" fillId="0" borderId="0" xfId="57" applyFont="1" applyAlignment="1">
      <alignment horizontal="centerContinuous"/>
      <protection/>
    </xf>
    <xf numFmtId="0" fontId="3" fillId="0" borderId="0" xfId="57" applyFont="1" applyAlignment="1">
      <alignment horizontal="centerContinuous"/>
      <protection/>
    </xf>
    <xf numFmtId="0" fontId="3" fillId="0" borderId="10" xfId="57" applyFont="1" applyBorder="1">
      <alignment/>
      <protection/>
    </xf>
    <xf numFmtId="0" fontId="3" fillId="0" borderId="0" xfId="57" applyFont="1" applyBorder="1">
      <alignment/>
      <protection/>
    </xf>
    <xf numFmtId="0" fontId="3" fillId="0" borderId="0" xfId="57" applyFont="1" applyAlignment="1">
      <alignment horizontal="right"/>
      <protection/>
    </xf>
    <xf numFmtId="0" fontId="3" fillId="0" borderId="0" xfId="57" applyFont="1" applyAlignment="1">
      <alignment vertical="justify" wrapText="1"/>
      <protection/>
    </xf>
    <xf numFmtId="0" fontId="3" fillId="0" borderId="0" xfId="57" applyNumberFormat="1" applyFont="1" applyBorder="1" applyAlignment="1">
      <alignment vertical="justify" wrapText="1"/>
      <protection/>
    </xf>
    <xf numFmtId="0" fontId="3" fillId="0" borderId="0" xfId="57" applyNumberFormat="1" applyFont="1" applyAlignment="1">
      <alignment vertical="justify" wrapText="1"/>
      <protection/>
    </xf>
    <xf numFmtId="0" fontId="3" fillId="0" borderId="11" xfId="57" applyFont="1" applyBorder="1">
      <alignment/>
      <protection/>
    </xf>
    <xf numFmtId="0" fontId="3" fillId="0" borderId="12" xfId="57" applyFont="1" applyBorder="1">
      <alignment/>
      <protection/>
    </xf>
    <xf numFmtId="0" fontId="3" fillId="0" borderId="13" xfId="57" applyFont="1" applyBorder="1">
      <alignment/>
      <protection/>
    </xf>
    <xf numFmtId="0" fontId="3" fillId="0" borderId="14" xfId="57" applyFont="1" applyBorder="1">
      <alignment/>
      <protection/>
    </xf>
    <xf numFmtId="0" fontId="4" fillId="0" borderId="0" xfId="57" applyFont="1">
      <alignment/>
      <protection/>
    </xf>
    <xf numFmtId="0" fontId="4" fillId="0" borderId="0" xfId="57" applyFont="1" applyAlignment="1">
      <alignment horizontal="center"/>
      <protection/>
    </xf>
    <xf numFmtId="0" fontId="3" fillId="0" borderId="15" xfId="57" applyFont="1" applyBorder="1">
      <alignment/>
      <protection/>
    </xf>
    <xf numFmtId="10" fontId="3" fillId="0" borderId="10" xfId="57" applyNumberFormat="1" applyFont="1" applyBorder="1" applyAlignment="1">
      <alignment horizontal="right"/>
      <protection/>
    </xf>
    <xf numFmtId="5" fontId="3" fillId="0" borderId="10" xfId="57" applyNumberFormat="1" applyFont="1" applyBorder="1" applyProtection="1">
      <alignment/>
      <protection/>
    </xf>
    <xf numFmtId="5" fontId="3" fillId="0" borderId="0" xfId="57" applyNumberFormat="1" applyFont="1" applyBorder="1" applyProtection="1">
      <alignment/>
      <protection/>
    </xf>
    <xf numFmtId="0" fontId="3" fillId="0" borderId="0" xfId="57" applyFont="1" applyFill="1" applyBorder="1" applyAlignment="1">
      <alignment/>
      <protection/>
    </xf>
    <xf numFmtId="0" fontId="3" fillId="0" borderId="10" xfId="57" applyFont="1" applyBorder="1" applyAlignment="1">
      <alignment horizontal="right"/>
      <protection/>
    </xf>
    <xf numFmtId="0" fontId="3" fillId="0" borderId="19" xfId="57" applyFont="1" applyBorder="1">
      <alignment/>
      <protection/>
    </xf>
    <xf numFmtId="0" fontId="3" fillId="0" borderId="20" xfId="57" applyFont="1" applyBorder="1">
      <alignment/>
      <protection/>
    </xf>
    <xf numFmtId="5" fontId="3" fillId="0" borderId="20" xfId="57" applyNumberFormat="1" applyFont="1" applyBorder="1">
      <alignment/>
      <protection/>
    </xf>
    <xf numFmtId="0" fontId="3" fillId="0" borderId="21" xfId="57" applyFont="1" applyBorder="1">
      <alignment/>
      <protection/>
    </xf>
    <xf numFmtId="0" fontId="3" fillId="0" borderId="34" xfId="57" applyFont="1" applyBorder="1">
      <alignment/>
      <protection/>
    </xf>
    <xf numFmtId="10" fontId="3" fillId="0" borderId="34" xfId="57" applyNumberFormat="1" applyFont="1" applyBorder="1" applyAlignment="1">
      <alignment horizontal="right"/>
      <protection/>
    </xf>
    <xf numFmtId="0" fontId="0" fillId="0" borderId="0" xfId="57" applyAlignment="1">
      <alignment vertical="justify"/>
      <protection/>
    </xf>
    <xf numFmtId="0" fontId="0" fillId="0" borderId="15" xfId="57" applyBorder="1" applyAlignment="1">
      <alignment vertical="justify"/>
      <protection/>
    </xf>
    <xf numFmtId="0" fontId="3" fillId="0" borderId="22" xfId="57" applyFont="1" applyBorder="1" applyAlignment="1">
      <alignment/>
      <protection/>
    </xf>
    <xf numFmtId="0" fontId="3" fillId="0" borderId="23" xfId="57" applyFont="1" applyBorder="1" applyAlignment="1">
      <alignment/>
      <protection/>
    </xf>
    <xf numFmtId="0" fontId="3" fillId="0" borderId="24" xfId="57" applyFont="1" applyBorder="1" applyAlignment="1">
      <alignment/>
      <protection/>
    </xf>
    <xf numFmtId="0" fontId="7" fillId="0" borderId="0" xfId="57" applyFont="1">
      <alignment/>
      <protection/>
    </xf>
    <xf numFmtId="0" fontId="2" fillId="0" borderId="0" xfId="55">
      <alignment/>
      <protection/>
    </xf>
    <xf numFmtId="0" fontId="2" fillId="0" borderId="39" xfId="55" applyBorder="1">
      <alignment/>
      <protection/>
    </xf>
    <xf numFmtId="0" fontId="11" fillId="0" borderId="0" xfId="55" applyFont="1">
      <alignment/>
      <protection/>
    </xf>
    <xf numFmtId="0" fontId="2" fillId="0" borderId="40" xfId="55" applyBorder="1">
      <alignment/>
      <protection/>
    </xf>
    <xf numFmtId="0" fontId="12" fillId="0" borderId="0" xfId="55" applyFont="1">
      <alignment/>
      <protection/>
    </xf>
    <xf numFmtId="0" fontId="11" fillId="0" borderId="41" xfId="55" applyFont="1" applyBorder="1">
      <alignment/>
      <protection/>
    </xf>
    <xf numFmtId="0" fontId="2" fillId="0" borderId="42" xfId="55" applyBorder="1">
      <alignment/>
      <protection/>
    </xf>
    <xf numFmtId="0" fontId="2" fillId="0" borderId="43" xfId="55" applyBorder="1">
      <alignment/>
      <protection/>
    </xf>
    <xf numFmtId="0" fontId="2" fillId="0" borderId="44" xfId="55" applyBorder="1">
      <alignment/>
      <protection/>
    </xf>
    <xf numFmtId="0" fontId="2" fillId="0" borderId="0" xfId="55" applyBorder="1">
      <alignment/>
      <protection/>
    </xf>
    <xf numFmtId="0" fontId="2" fillId="0" borderId="45" xfId="55" applyBorder="1">
      <alignment/>
      <protection/>
    </xf>
    <xf numFmtId="0" fontId="2" fillId="0" borderId="46" xfId="55" applyBorder="1">
      <alignment/>
      <protection/>
    </xf>
    <xf numFmtId="0" fontId="2" fillId="0" borderId="47" xfId="55" applyBorder="1">
      <alignment/>
      <protection/>
    </xf>
    <xf numFmtId="0" fontId="2" fillId="0" borderId="42" xfId="55" applyBorder="1" applyAlignment="1">
      <alignment horizontal="center"/>
      <protection/>
    </xf>
    <xf numFmtId="0" fontId="11" fillId="0" borderId="44" xfId="55" applyFont="1" applyBorder="1" applyAlignment="1">
      <alignment vertical="top" wrapText="1"/>
      <protection/>
    </xf>
    <xf numFmtId="0" fontId="2" fillId="0" borderId="0" xfId="55" applyBorder="1" applyAlignment="1">
      <alignment vertical="top" wrapText="1"/>
      <protection/>
    </xf>
    <xf numFmtId="0" fontId="2" fillId="0" borderId="42" xfId="55" applyBorder="1" applyAlignment="1">
      <alignment vertical="top" wrapText="1"/>
      <protection/>
    </xf>
    <xf numFmtId="0" fontId="2" fillId="0" borderId="44" xfId="55" applyBorder="1" applyAlignment="1">
      <alignment/>
      <protection/>
    </xf>
    <xf numFmtId="0" fontId="13" fillId="0" borderId="0" xfId="55" applyFont="1" applyBorder="1" applyAlignment="1">
      <alignment vertical="top"/>
      <protection/>
    </xf>
    <xf numFmtId="0" fontId="2" fillId="0" borderId="0" xfId="55" applyBorder="1" applyAlignment="1">
      <alignment vertical="top"/>
      <protection/>
    </xf>
    <xf numFmtId="0" fontId="14" fillId="0" borderId="44" xfId="55" applyFont="1" applyBorder="1">
      <alignment/>
      <protection/>
    </xf>
    <xf numFmtId="0" fontId="14" fillId="0" borderId="0" xfId="55" applyFont="1" applyBorder="1">
      <alignment/>
      <protection/>
    </xf>
    <xf numFmtId="0" fontId="15" fillId="0" borderId="0" xfId="55" applyFont="1" applyBorder="1">
      <alignment/>
      <protection/>
    </xf>
    <xf numFmtId="0" fontId="11" fillId="0" borderId="44" xfId="55" applyFont="1" applyBorder="1">
      <alignment/>
      <protection/>
    </xf>
    <xf numFmtId="0" fontId="16" fillId="0" borderId="44" xfId="55" applyFont="1" applyBorder="1">
      <alignment/>
      <protection/>
    </xf>
    <xf numFmtId="0" fontId="2" fillId="0" borderId="41" xfId="55" applyBorder="1">
      <alignment/>
      <protection/>
    </xf>
    <xf numFmtId="0" fontId="11" fillId="0" borderId="44" xfId="55" applyFont="1" applyBorder="1" applyAlignment="1">
      <alignment vertical="center"/>
      <protection/>
    </xf>
    <xf numFmtId="0" fontId="11" fillId="0" borderId="48" xfId="55" applyFont="1" applyBorder="1">
      <alignment/>
      <protection/>
    </xf>
    <xf numFmtId="0" fontId="2" fillId="0" borderId="49" xfId="55" applyBorder="1">
      <alignment/>
      <protection/>
    </xf>
    <xf numFmtId="0" fontId="2" fillId="0" borderId="50" xfId="55" applyBorder="1">
      <alignment/>
      <protection/>
    </xf>
    <xf numFmtId="0" fontId="2" fillId="0" borderId="48" xfId="55" applyBorder="1">
      <alignment/>
      <protection/>
    </xf>
    <xf numFmtId="0" fontId="2" fillId="0" borderId="51" xfId="55" applyBorder="1">
      <alignment/>
      <protection/>
    </xf>
    <xf numFmtId="0" fontId="2" fillId="0" borderId="52" xfId="55" applyBorder="1">
      <alignment/>
      <protection/>
    </xf>
    <xf numFmtId="0" fontId="2" fillId="0" borderId="53" xfId="55" applyBorder="1">
      <alignment/>
      <protection/>
    </xf>
    <xf numFmtId="0" fontId="11" fillId="0" borderId="46" xfId="55" applyFont="1" applyBorder="1">
      <alignment/>
      <protection/>
    </xf>
    <xf numFmtId="0" fontId="16" fillId="0" borderId="0" xfId="55" applyFont="1">
      <alignment/>
      <protection/>
    </xf>
    <xf numFmtId="0" fontId="2" fillId="0" borderId="0" xfId="55" applyFont="1">
      <alignment/>
      <protection/>
    </xf>
    <xf numFmtId="0" fontId="17" fillId="0" borderId="0" xfId="55" applyFont="1">
      <alignment/>
      <protection/>
    </xf>
    <xf numFmtId="0" fontId="2" fillId="0" borderId="0" xfId="55" applyFont="1">
      <alignment/>
      <protection/>
    </xf>
    <xf numFmtId="0" fontId="3" fillId="0" borderId="0" xfId="0" applyFont="1" applyBorder="1" applyAlignment="1" quotePrefix="1">
      <alignment horizontal="center"/>
    </xf>
    <xf numFmtId="0" fontId="3" fillId="0" borderId="0" xfId="0" applyFont="1" applyBorder="1" applyAlignment="1">
      <alignment horizontal="center"/>
    </xf>
    <xf numFmtId="0" fontId="0" fillId="0" borderId="0" xfId="0" applyAlignment="1">
      <alignment vertical="justify" wrapText="1"/>
    </xf>
    <xf numFmtId="0" fontId="3" fillId="0" borderId="10" xfId="0" applyFont="1" applyBorder="1" applyAlignment="1">
      <alignment horizontal="left"/>
    </xf>
    <xf numFmtId="0" fontId="3" fillId="0" borderId="0" xfId="0" applyFont="1" applyBorder="1" applyAlignment="1" quotePrefix="1">
      <alignment/>
    </xf>
    <xf numFmtId="0" fontId="3" fillId="0" borderId="15" xfId="0" applyFont="1" applyBorder="1" applyAlignment="1" quotePrefix="1">
      <alignment/>
    </xf>
    <xf numFmtId="0" fontId="3" fillId="0" borderId="0" xfId="0" applyFont="1" applyBorder="1" applyAlignment="1">
      <alignment/>
    </xf>
    <xf numFmtId="0" fontId="3" fillId="0" borderId="15" xfId="0" applyFont="1" applyBorder="1" applyAlignment="1">
      <alignment/>
    </xf>
    <xf numFmtId="0" fontId="3" fillId="0" borderId="0" xfId="0" applyFont="1" applyBorder="1" applyAlignment="1">
      <alignment horizontal="right"/>
    </xf>
    <xf numFmtId="0" fontId="5" fillId="0" borderId="14" xfId="0" applyFont="1" applyBorder="1" applyAlignment="1">
      <alignment/>
    </xf>
    <xf numFmtId="10" fontId="3" fillId="0" borderId="10" xfId="0" applyNumberFormat="1" applyFont="1" applyBorder="1" applyAlignment="1">
      <alignment/>
    </xf>
    <xf numFmtId="0" fontId="5" fillId="0" borderId="54" xfId="0" applyFont="1" applyBorder="1" applyAlignment="1">
      <alignment/>
    </xf>
    <xf numFmtId="0" fontId="3" fillId="0" borderId="55"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58" xfId="0" applyFont="1" applyBorder="1" applyAlignment="1">
      <alignment/>
    </xf>
    <xf numFmtId="0" fontId="5" fillId="0" borderId="57" xfId="0" applyFont="1" applyBorder="1" applyAlignment="1">
      <alignment/>
    </xf>
    <xf numFmtId="0" fontId="5" fillId="0" borderId="0" xfId="0" applyFont="1" applyBorder="1" applyAlignment="1">
      <alignment/>
    </xf>
    <xf numFmtId="0" fontId="3" fillId="0" borderId="59" xfId="0" applyFont="1" applyBorder="1" applyAlignment="1">
      <alignment/>
    </xf>
    <xf numFmtId="0" fontId="3" fillId="0" borderId="60" xfId="0" applyFont="1" applyBorder="1" applyAlignment="1">
      <alignment/>
    </xf>
    <xf numFmtId="0" fontId="3" fillId="0" borderId="61" xfId="0" applyFont="1" applyBorder="1" applyAlignment="1">
      <alignment/>
    </xf>
    <xf numFmtId="0" fontId="7" fillId="0" borderId="0" xfId="0" applyFont="1" applyBorder="1" applyAlignment="1">
      <alignment/>
    </xf>
    <xf numFmtId="167" fontId="3" fillId="0" borderId="0" xfId="0" applyNumberFormat="1" applyFont="1" applyBorder="1" applyAlignment="1">
      <alignment/>
    </xf>
    <xf numFmtId="10" fontId="3" fillId="0" borderId="23" xfId="0" applyNumberFormat="1" applyFont="1" applyBorder="1" applyAlignment="1">
      <alignment/>
    </xf>
    <xf numFmtId="10" fontId="3" fillId="0" borderId="0" xfId="0" applyNumberFormat="1" applyFont="1" applyBorder="1" applyAlignment="1">
      <alignment/>
    </xf>
    <xf numFmtId="5" fontId="3" fillId="0" borderId="0" xfId="0" applyNumberFormat="1" applyFont="1" applyBorder="1" applyAlignment="1">
      <alignment/>
    </xf>
    <xf numFmtId="0" fontId="5" fillId="0" borderId="0" xfId="58" applyFont="1" applyAlignment="1">
      <alignment horizontal="center"/>
      <protection/>
    </xf>
    <xf numFmtId="0" fontId="3" fillId="0" borderId="0" xfId="58" applyFont="1">
      <alignment/>
      <protection/>
    </xf>
    <xf numFmtId="0" fontId="6" fillId="0" borderId="0" xfId="58" applyFont="1" applyAlignment="1">
      <alignment horizontal="center"/>
      <protection/>
    </xf>
    <xf numFmtId="0" fontId="5" fillId="0" borderId="0" xfId="58" applyFont="1">
      <alignment/>
      <protection/>
    </xf>
    <xf numFmtId="0" fontId="6" fillId="0" borderId="0" xfId="58" applyFont="1">
      <alignment/>
      <protection/>
    </xf>
    <xf numFmtId="0" fontId="3" fillId="0" borderId="0" xfId="59" applyNumberFormat="1" applyFont="1">
      <alignment/>
      <protection/>
    </xf>
    <xf numFmtId="0" fontId="20" fillId="0" borderId="0" xfId="59" applyNumberFormat="1" applyFont="1" applyAlignment="1">
      <alignment horizontal="center"/>
      <protection/>
    </xf>
    <xf numFmtId="0" fontId="3" fillId="0" borderId="0" xfId="59" applyNumberFormat="1" applyFont="1" applyAlignment="1">
      <alignment/>
      <protection/>
    </xf>
    <xf numFmtId="0" fontId="21" fillId="0" borderId="0" xfId="59" applyNumberFormat="1" applyFont="1" applyAlignment="1">
      <alignment horizontal="centerContinuous"/>
      <protection/>
    </xf>
    <xf numFmtId="0" fontId="3" fillId="0" borderId="0" xfId="59" applyNumberFormat="1" applyFont="1" applyAlignment="1">
      <alignment horizontal="centerContinuous"/>
      <protection/>
    </xf>
    <xf numFmtId="0" fontId="0" fillId="0" borderId="0" xfId="56" applyAlignment="1">
      <alignment/>
      <protection/>
    </xf>
    <xf numFmtId="0" fontId="3" fillId="0" borderId="0" xfId="59" applyNumberFormat="1" applyFont="1" applyAlignment="1">
      <alignment horizontal="left"/>
      <protection/>
    </xf>
    <xf numFmtId="0" fontId="3" fillId="0" borderId="10" xfId="59" applyNumberFormat="1" applyFont="1" applyBorder="1">
      <alignment/>
      <protection/>
    </xf>
    <xf numFmtId="0" fontId="3" fillId="0" borderId="39" xfId="59" applyNumberFormat="1" applyFont="1" applyBorder="1">
      <alignment/>
      <protection/>
    </xf>
    <xf numFmtId="0" fontId="3" fillId="0" borderId="0" xfId="59" applyNumberFormat="1" applyFont="1" applyAlignment="1">
      <alignment horizontal="right"/>
      <protection/>
    </xf>
    <xf numFmtId="0" fontId="0" fillId="0" borderId="39" xfId="56" applyBorder="1">
      <alignment/>
      <protection/>
    </xf>
    <xf numFmtId="0" fontId="3" fillId="0" borderId="62" xfId="59" applyNumberFormat="1" applyFont="1" applyBorder="1">
      <alignment/>
      <protection/>
    </xf>
    <xf numFmtId="0" fontId="3" fillId="0" borderId="40" xfId="59" applyNumberFormat="1" applyFont="1" applyBorder="1">
      <alignment/>
      <protection/>
    </xf>
    <xf numFmtId="0" fontId="22" fillId="0" borderId="40" xfId="59" applyNumberFormat="1" applyFont="1" applyBorder="1" applyAlignment="1">
      <alignment/>
      <protection/>
    </xf>
    <xf numFmtId="0" fontId="3" fillId="0" borderId="63" xfId="59" applyNumberFormat="1" applyFont="1" applyBorder="1">
      <alignment/>
      <protection/>
    </xf>
    <xf numFmtId="0" fontId="3" fillId="0" borderId="44" xfId="59" applyNumberFormat="1" applyFont="1" applyBorder="1">
      <alignment/>
      <protection/>
    </xf>
    <xf numFmtId="0" fontId="3" fillId="0" borderId="0" xfId="59" applyNumberFormat="1" applyFont="1" applyBorder="1" applyAlignment="1">
      <alignment horizontal="left"/>
      <protection/>
    </xf>
    <xf numFmtId="0" fontId="3" fillId="0" borderId="0" xfId="59" applyNumberFormat="1" applyFont="1" applyBorder="1">
      <alignment/>
      <protection/>
    </xf>
    <xf numFmtId="0" fontId="3" fillId="0" borderId="45" xfId="59" applyNumberFormat="1" applyFont="1" applyBorder="1">
      <alignment/>
      <protection/>
    </xf>
    <xf numFmtId="0" fontId="21" fillId="0" borderId="0" xfId="59" applyNumberFormat="1" applyFont="1" applyBorder="1" applyAlignment="1">
      <alignment horizontal="left"/>
      <protection/>
    </xf>
    <xf numFmtId="0" fontId="20" fillId="0" borderId="0" xfId="59" applyNumberFormat="1" applyFont="1" applyBorder="1" applyAlignment="1">
      <alignment horizontal="center"/>
      <protection/>
    </xf>
    <xf numFmtId="0" fontId="22" fillId="0" borderId="0" xfId="59" applyNumberFormat="1" applyFont="1" applyBorder="1">
      <alignment/>
      <protection/>
    </xf>
    <xf numFmtId="0" fontId="22" fillId="0" borderId="0" xfId="59" applyNumberFormat="1" applyFont="1" applyBorder="1" applyAlignment="1">
      <alignment horizontal="center"/>
      <protection/>
    </xf>
    <xf numFmtId="0" fontId="3" fillId="0" borderId="0" xfId="59" applyNumberFormat="1" applyFont="1" applyBorder="1" applyAlignment="1">
      <alignment/>
      <protection/>
    </xf>
    <xf numFmtId="0" fontId="0" fillId="0" borderId="45" xfId="56" applyBorder="1" applyAlignment="1">
      <alignment/>
      <protection/>
    </xf>
    <xf numFmtId="0" fontId="3" fillId="0" borderId="39" xfId="59" applyNumberFormat="1" applyFont="1" applyBorder="1" applyAlignment="1">
      <alignment horizontal="left"/>
      <protection/>
    </xf>
    <xf numFmtId="0" fontId="3" fillId="0" borderId="0" xfId="59" applyNumberFormat="1" applyFont="1" applyBorder="1" applyAlignment="1">
      <alignment horizontal="left" vertical="top"/>
      <protection/>
    </xf>
    <xf numFmtId="0" fontId="3" fillId="0" borderId="0" xfId="59" applyNumberFormat="1" applyFont="1" applyBorder="1" applyAlignment="1">
      <alignment vertical="top"/>
      <protection/>
    </xf>
    <xf numFmtId="0" fontId="3" fillId="0" borderId="46" xfId="59" applyNumberFormat="1" applyFont="1" applyBorder="1">
      <alignment/>
      <protection/>
    </xf>
    <xf numFmtId="0" fontId="3" fillId="0" borderId="47" xfId="59" applyNumberFormat="1" applyFont="1" applyBorder="1">
      <alignment/>
      <protection/>
    </xf>
    <xf numFmtId="0" fontId="7" fillId="0" borderId="0" xfId="59" applyNumberFormat="1" applyFont="1" applyBorder="1" applyAlignment="1">
      <alignment horizontal="left"/>
      <protection/>
    </xf>
    <xf numFmtId="0" fontId="19" fillId="0" borderId="0" xfId="59" applyNumberFormat="1" applyFont="1" applyAlignment="1">
      <alignment/>
      <protection/>
    </xf>
    <xf numFmtId="0" fontId="22" fillId="0" borderId="0" xfId="59" applyNumberFormat="1" applyFont="1" applyAlignment="1">
      <alignment horizontal="left"/>
      <protection/>
    </xf>
    <xf numFmtId="166" fontId="3" fillId="0" borderId="10" xfId="57" applyNumberFormat="1" applyFont="1" applyBorder="1" applyAlignment="1">
      <alignment horizontal="right"/>
      <protection/>
    </xf>
    <xf numFmtId="164" fontId="3" fillId="0" borderId="33" xfId="0" applyNumberFormat="1" applyFont="1" applyBorder="1" applyAlignment="1">
      <alignment/>
    </xf>
    <xf numFmtId="0" fontId="3" fillId="0" borderId="33" xfId="0" applyFont="1" applyBorder="1" applyAlignment="1">
      <alignment horizontal="right"/>
    </xf>
    <xf numFmtId="5" fontId="3" fillId="0" borderId="33" xfId="0" applyNumberFormat="1" applyFont="1" applyBorder="1" applyAlignment="1" applyProtection="1">
      <alignment horizontal="right"/>
      <protection/>
    </xf>
    <xf numFmtId="164" fontId="3" fillId="0" borderId="36" xfId="0" applyNumberFormat="1" applyFont="1" applyBorder="1" applyAlignment="1">
      <alignment/>
    </xf>
    <xf numFmtId="165" fontId="3" fillId="0" borderId="33" xfId="0" applyNumberFormat="1" applyFont="1" applyBorder="1" applyAlignment="1">
      <alignment/>
    </xf>
    <xf numFmtId="0" fontId="2" fillId="0" borderId="41" xfId="55" applyBorder="1" applyAlignment="1">
      <alignment horizontal="right"/>
      <protection/>
    </xf>
    <xf numFmtId="164" fontId="3" fillId="0" borderId="10" xfId="0" applyNumberFormat="1" applyFont="1" applyBorder="1" applyAlignment="1">
      <alignment/>
    </xf>
    <xf numFmtId="164" fontId="3" fillId="0" borderId="0" xfId="0" applyNumberFormat="1" applyFont="1" applyAlignment="1">
      <alignment/>
    </xf>
    <xf numFmtId="164" fontId="3" fillId="0" borderId="33" xfId="0" applyNumberFormat="1" applyFont="1" applyBorder="1" applyAlignment="1">
      <alignment horizontal="right"/>
    </xf>
    <xf numFmtId="6" fontId="3" fillId="0" borderId="10" xfId="59" applyNumberFormat="1" applyFont="1" applyBorder="1">
      <alignment/>
      <protection/>
    </xf>
    <xf numFmtId="6" fontId="3" fillId="0" borderId="39" xfId="59" applyNumberFormat="1" applyFont="1" applyBorder="1">
      <alignment/>
      <protection/>
    </xf>
    <xf numFmtId="5" fontId="3" fillId="0" borderId="39" xfId="59" applyNumberFormat="1" applyFont="1" applyBorder="1" applyAlignment="1">
      <alignment horizontal="left"/>
      <protection/>
    </xf>
    <xf numFmtId="7" fontId="3" fillId="0" borderId="0" xfId="59" applyNumberFormat="1" applyFont="1">
      <alignment/>
      <protection/>
    </xf>
    <xf numFmtId="168" fontId="3" fillId="0" borderId="33" xfId="0" applyNumberFormat="1" applyFont="1" applyBorder="1" applyAlignment="1">
      <alignment/>
    </xf>
    <xf numFmtId="5" fontId="3" fillId="0" borderId="0" xfId="57" applyNumberFormat="1" applyFont="1">
      <alignment/>
      <protection/>
    </xf>
    <xf numFmtId="7" fontId="3" fillId="0" borderId="0" xfId="57" applyNumberFormat="1" applyFont="1">
      <alignment/>
      <protection/>
    </xf>
    <xf numFmtId="7" fontId="3" fillId="0" borderId="0" xfId="57" applyNumberFormat="1" applyFont="1" applyFill="1" applyBorder="1" applyAlignment="1">
      <alignment/>
      <protection/>
    </xf>
    <xf numFmtId="8" fontId="3" fillId="0" borderId="0" xfId="57" applyNumberFormat="1" applyFont="1">
      <alignment/>
      <protection/>
    </xf>
    <xf numFmtId="10" fontId="3" fillId="0" borderId="0" xfId="57" applyNumberFormat="1" applyFont="1">
      <alignment/>
      <protection/>
    </xf>
    <xf numFmtId="37" fontId="3" fillId="0" borderId="10" xfId="0" applyNumberFormat="1" applyFont="1" applyBorder="1" applyAlignment="1">
      <alignment/>
    </xf>
    <xf numFmtId="5" fontId="3" fillId="0" borderId="58" xfId="0" applyNumberFormat="1" applyFont="1" applyBorder="1" applyAlignment="1">
      <alignment/>
    </xf>
    <xf numFmtId="164" fontId="3" fillId="0" borderId="10" xfId="57" applyNumberFormat="1" applyFont="1" applyBorder="1">
      <alignment/>
      <protection/>
    </xf>
    <xf numFmtId="164" fontId="3" fillId="0" borderId="15" xfId="0" applyNumberFormat="1" applyFont="1" applyBorder="1" applyAlignment="1">
      <alignment/>
    </xf>
    <xf numFmtId="7" fontId="3" fillId="0" borderId="10" xfId="0" applyNumberFormat="1" applyFont="1" applyBorder="1" applyAlignment="1" applyProtection="1">
      <alignment/>
      <protection/>
    </xf>
    <xf numFmtId="6" fontId="3" fillId="0" borderId="0" xfId="59" applyNumberFormat="1" applyFont="1">
      <alignment/>
      <protection/>
    </xf>
    <xf numFmtId="6" fontId="3" fillId="0" borderId="10" xfId="0" applyNumberFormat="1" applyFont="1" applyBorder="1" applyAlignment="1" applyProtection="1">
      <alignment/>
      <protection/>
    </xf>
    <xf numFmtId="0" fontId="24" fillId="0" borderId="0" xfId="0" applyFont="1" applyAlignment="1">
      <alignment/>
    </xf>
    <xf numFmtId="0" fontId="25" fillId="0" borderId="0" xfId="0" applyFont="1" applyAlignment="1">
      <alignment horizontal="centerContinuous"/>
    </xf>
    <xf numFmtId="0" fontId="24" fillId="0" borderId="0" xfId="0" applyFont="1" applyAlignment="1">
      <alignment horizontal="centerContinuous"/>
    </xf>
    <xf numFmtId="0" fontId="24" fillId="0" borderId="10" xfId="0" applyFont="1" applyBorder="1" applyAlignment="1">
      <alignment/>
    </xf>
    <xf numFmtId="14" fontId="24" fillId="0" borderId="10" xfId="0" applyNumberFormat="1" applyFont="1" applyBorder="1" applyAlignment="1">
      <alignment/>
    </xf>
    <xf numFmtId="0" fontId="24" fillId="0" borderId="11" xfId="0" applyFont="1" applyBorder="1" applyAlignment="1">
      <alignment/>
    </xf>
    <xf numFmtId="0" fontId="24" fillId="0" borderId="12" xfId="0" applyFont="1" applyBorder="1" applyAlignment="1">
      <alignment/>
    </xf>
    <xf numFmtId="0" fontId="24" fillId="0" borderId="12" xfId="0" applyFont="1" applyBorder="1" applyAlignment="1">
      <alignment horizontal="centerContinuous"/>
    </xf>
    <xf numFmtId="0" fontId="24" fillId="0" borderId="13" xfId="0" applyFont="1" applyBorder="1" applyAlignment="1">
      <alignment/>
    </xf>
    <xf numFmtId="0" fontId="24" fillId="0" borderId="14" xfId="0" applyFont="1" applyBorder="1" applyAlignment="1">
      <alignment/>
    </xf>
    <xf numFmtId="0" fontId="24" fillId="0" borderId="0" xfId="0" applyFont="1" applyAlignment="1">
      <alignment horizontal="center"/>
    </xf>
    <xf numFmtId="0" fontId="24" fillId="0" borderId="15" xfId="0" applyFont="1" applyBorder="1" applyAlignment="1">
      <alignment/>
    </xf>
    <xf numFmtId="0" fontId="26" fillId="0" borderId="0" xfId="0" applyFont="1" applyAlignment="1">
      <alignment/>
    </xf>
    <xf numFmtId="0" fontId="26" fillId="0" borderId="0" xfId="0" applyFont="1" applyAlignment="1">
      <alignment horizontal="centerContinuous"/>
    </xf>
    <xf numFmtId="0" fontId="26" fillId="0" borderId="0" xfId="0" applyFont="1" applyAlignment="1">
      <alignment horizontal="center"/>
    </xf>
    <xf numFmtId="164" fontId="24" fillId="0" borderId="10" xfId="0" applyNumberFormat="1" applyFont="1" applyBorder="1" applyAlignment="1">
      <alignment/>
    </xf>
    <xf numFmtId="6" fontId="24" fillId="0" borderId="10" xfId="0" applyNumberFormat="1" applyFont="1" applyBorder="1" applyAlignment="1">
      <alignment/>
    </xf>
    <xf numFmtId="6" fontId="24" fillId="0" borderId="20" xfId="0" applyNumberFormat="1" applyFont="1" applyBorder="1" applyAlignment="1">
      <alignment/>
    </xf>
    <xf numFmtId="0" fontId="24" fillId="0" borderId="0" xfId="0" applyFont="1" applyBorder="1" applyAlignment="1">
      <alignment/>
    </xf>
    <xf numFmtId="164" fontId="24" fillId="0" borderId="0" xfId="0" applyNumberFormat="1" applyFont="1" applyBorder="1" applyAlignment="1">
      <alignment/>
    </xf>
    <xf numFmtId="6" fontId="24" fillId="0" borderId="0" xfId="0" applyNumberFormat="1" applyFont="1" applyBorder="1" applyAlignment="1">
      <alignment/>
    </xf>
    <xf numFmtId="0" fontId="24" fillId="0" borderId="64" xfId="0" applyFont="1" applyBorder="1" applyAlignment="1">
      <alignment/>
    </xf>
    <xf numFmtId="0" fontId="24" fillId="0" borderId="65" xfId="0" applyFont="1" applyBorder="1" applyAlignment="1">
      <alignment/>
    </xf>
    <xf numFmtId="164" fontId="24" fillId="0" borderId="65" xfId="0" applyNumberFormat="1" applyFont="1" applyBorder="1" applyAlignment="1">
      <alignment/>
    </xf>
    <xf numFmtId="6" fontId="24" fillId="0" borderId="65" xfId="0" applyNumberFormat="1" applyFont="1" applyBorder="1" applyAlignment="1">
      <alignment/>
    </xf>
    <xf numFmtId="6" fontId="24" fillId="0" borderId="66" xfId="0" applyNumberFormat="1" applyFont="1" applyBorder="1" applyAlignment="1">
      <alignment/>
    </xf>
    <xf numFmtId="0" fontId="24" fillId="0" borderId="22" xfId="0" applyFont="1" applyBorder="1" applyAlignment="1">
      <alignment/>
    </xf>
    <xf numFmtId="0" fontId="24" fillId="0" borderId="23" xfId="0" applyFont="1" applyBorder="1" applyAlignment="1">
      <alignment/>
    </xf>
    <xf numFmtId="0" fontId="24" fillId="0" borderId="24" xfId="0" applyFont="1" applyBorder="1" applyAlignment="1">
      <alignment/>
    </xf>
    <xf numFmtId="5" fontId="3" fillId="0" borderId="0" xfId="0" applyNumberFormat="1" applyFont="1" applyAlignment="1">
      <alignment/>
    </xf>
    <xf numFmtId="164" fontId="3" fillId="0" borderId="0" xfId="0" applyNumberFormat="1" applyFont="1" applyAlignment="1">
      <alignment horizontal="centerContinuous"/>
    </xf>
    <xf numFmtId="164" fontId="3" fillId="0" borderId="0" xfId="0" applyNumberFormat="1" applyFont="1" applyAlignment="1">
      <alignment/>
    </xf>
    <xf numFmtId="164" fontId="3" fillId="0" borderId="13" xfId="0" applyNumberFormat="1" applyFont="1" applyBorder="1" applyAlignment="1">
      <alignment horizontal="center"/>
    </xf>
    <xf numFmtId="164" fontId="3" fillId="0" borderId="32" xfId="0" applyNumberFormat="1" applyFont="1" applyBorder="1" applyAlignment="1">
      <alignment horizontal="center"/>
    </xf>
    <xf numFmtId="164" fontId="3" fillId="0" borderId="0" xfId="57" applyNumberFormat="1" applyFont="1">
      <alignment/>
      <protection/>
    </xf>
    <xf numFmtId="164" fontId="3" fillId="0" borderId="0" xfId="0" applyNumberFormat="1" applyFont="1" applyAlignment="1">
      <alignment horizontal="right"/>
    </xf>
    <xf numFmtId="6" fontId="3" fillId="33" borderId="39" xfId="59" applyNumberFormat="1" applyFont="1" applyFill="1" applyBorder="1">
      <alignment/>
      <protection/>
    </xf>
    <xf numFmtId="0" fontId="23" fillId="0" borderId="10" xfId="0" applyFont="1" applyBorder="1" applyAlignment="1">
      <alignment/>
    </xf>
    <xf numFmtId="164" fontId="3" fillId="0" borderId="63" xfId="0" applyNumberFormat="1" applyFont="1" applyBorder="1" applyAlignment="1">
      <alignment/>
    </xf>
    <xf numFmtId="0" fontId="5" fillId="0" borderId="0" xfId="0" applyFont="1" applyBorder="1" applyAlignment="1">
      <alignment horizontal="centerContinuous"/>
    </xf>
    <xf numFmtId="0" fontId="3" fillId="0" borderId="0" xfId="0" applyFont="1" applyBorder="1" applyAlignment="1">
      <alignment horizontal="centerContinuous"/>
    </xf>
    <xf numFmtId="0" fontId="4" fillId="0" borderId="0" xfId="0" applyFont="1" applyBorder="1" applyAlignment="1">
      <alignment horizontal="center"/>
    </xf>
    <xf numFmtId="0" fontId="3" fillId="0" borderId="0" xfId="0" applyFont="1" applyBorder="1" applyAlignment="1">
      <alignment horizontal="left" wrapText="1"/>
    </xf>
    <xf numFmtId="0" fontId="3" fillId="0" borderId="0" xfId="0" applyFont="1" applyBorder="1" applyAlignment="1">
      <alignment wrapText="1"/>
    </xf>
    <xf numFmtId="5" fontId="3" fillId="0" borderId="0" xfId="0" applyNumberFormat="1" applyFont="1" applyAlignment="1">
      <alignment horizontal="right"/>
    </xf>
    <xf numFmtId="0" fontId="27" fillId="0" borderId="0" xfId="0" applyFont="1" applyAlignment="1">
      <alignment/>
    </xf>
    <xf numFmtId="0" fontId="27" fillId="0" borderId="0" xfId="0" applyFont="1" applyBorder="1" applyAlignment="1">
      <alignment/>
    </xf>
    <xf numFmtId="0" fontId="27" fillId="0" borderId="62" xfId="0" applyFont="1" applyBorder="1" applyAlignment="1">
      <alignment/>
    </xf>
    <xf numFmtId="0" fontId="27" fillId="0" borderId="40" xfId="0" applyFont="1" applyBorder="1" applyAlignment="1">
      <alignment/>
    </xf>
    <xf numFmtId="0" fontId="27" fillId="0" borderId="10" xfId="0" applyFont="1" applyBorder="1" applyAlignment="1">
      <alignment/>
    </xf>
    <xf numFmtId="0" fontId="27" fillId="0" borderId="0" xfId="0" applyFont="1" applyBorder="1" applyAlignment="1">
      <alignment horizontal="left"/>
    </xf>
    <xf numFmtId="0" fontId="27" fillId="0" borderId="0" xfId="0" applyFont="1" applyAlignment="1">
      <alignment horizontal="left" vertical="justify" wrapText="1"/>
    </xf>
    <xf numFmtId="0" fontId="27" fillId="0" borderId="0" xfId="0" applyFont="1" applyAlignment="1">
      <alignment vertical="justify" wrapText="1"/>
    </xf>
    <xf numFmtId="0" fontId="27" fillId="0" borderId="0" xfId="0" applyFont="1" applyAlignment="1">
      <alignment horizontal="centerContinuous"/>
    </xf>
    <xf numFmtId="0" fontId="27" fillId="0" borderId="11" xfId="0" applyFont="1" applyBorder="1" applyAlignment="1">
      <alignment/>
    </xf>
    <xf numFmtId="0" fontId="27" fillId="0" borderId="12" xfId="0" applyFont="1" applyBorder="1" applyAlignment="1">
      <alignment/>
    </xf>
    <xf numFmtId="0" fontId="27" fillId="0" borderId="28" xfId="0" applyFont="1" applyBorder="1" applyAlignment="1">
      <alignment/>
    </xf>
    <xf numFmtId="0" fontId="27" fillId="0" borderId="13" xfId="0" applyFont="1" applyBorder="1" applyAlignment="1">
      <alignment/>
    </xf>
    <xf numFmtId="0" fontId="27" fillId="0" borderId="29" xfId="0" applyFont="1" applyBorder="1" applyAlignment="1">
      <alignment horizontal="centerContinuous"/>
    </xf>
    <xf numFmtId="0" fontId="27" fillId="0" borderId="30" xfId="0" applyFont="1" applyBorder="1" applyAlignment="1">
      <alignment horizontal="centerContinuous"/>
    </xf>
    <xf numFmtId="0" fontId="27" fillId="0" borderId="31" xfId="0" applyFont="1" applyBorder="1" applyAlignment="1">
      <alignment horizontal="centerContinuous"/>
    </xf>
    <xf numFmtId="0" fontId="27" fillId="0" borderId="31" xfId="0" applyFont="1" applyBorder="1" applyAlignment="1">
      <alignment horizontal="center"/>
    </xf>
    <xf numFmtId="0" fontId="27" fillId="0" borderId="32" xfId="0" applyFont="1" applyBorder="1" applyAlignment="1">
      <alignment/>
    </xf>
    <xf numFmtId="0" fontId="27" fillId="0" borderId="14" xfId="0" applyFont="1" applyBorder="1" applyAlignment="1">
      <alignment/>
    </xf>
    <xf numFmtId="0" fontId="27" fillId="0" borderId="33" xfId="0" applyFont="1" applyBorder="1" applyAlignment="1">
      <alignment/>
    </xf>
    <xf numFmtId="164" fontId="27" fillId="0" borderId="33" xfId="0" applyNumberFormat="1" applyFont="1" applyBorder="1" applyAlignment="1">
      <alignment/>
    </xf>
    <xf numFmtId="0" fontId="27" fillId="0" borderId="15" xfId="0" applyFont="1" applyBorder="1" applyAlignment="1">
      <alignment/>
    </xf>
    <xf numFmtId="0" fontId="27" fillId="0" borderId="19" xfId="0" applyFont="1" applyBorder="1" applyAlignment="1">
      <alignment/>
    </xf>
    <xf numFmtId="0" fontId="27" fillId="0" borderId="20" xfId="0" applyFont="1" applyBorder="1" applyAlignment="1">
      <alignment/>
    </xf>
    <xf numFmtId="5" fontId="27" fillId="0" borderId="20" xfId="0" applyNumberFormat="1" applyFont="1" applyBorder="1" applyAlignment="1" applyProtection="1">
      <alignment/>
      <protection/>
    </xf>
    <xf numFmtId="0" fontId="27" fillId="0" borderId="21" xfId="0" applyFont="1" applyBorder="1" applyAlignment="1">
      <alignment/>
    </xf>
    <xf numFmtId="0" fontId="27" fillId="0" borderId="22" xfId="0" applyFont="1" applyBorder="1" applyAlignment="1">
      <alignment/>
    </xf>
    <xf numFmtId="0" fontId="27" fillId="0" borderId="23" xfId="0" applyFont="1" applyBorder="1" applyAlignment="1">
      <alignment/>
    </xf>
    <xf numFmtId="0" fontId="27" fillId="0" borderId="24" xfId="0" applyFont="1" applyBorder="1" applyAlignment="1">
      <alignment/>
    </xf>
    <xf numFmtId="0" fontId="0" fillId="0" borderId="0" xfId="0" applyFont="1" applyAlignment="1">
      <alignment/>
    </xf>
    <xf numFmtId="0" fontId="5" fillId="0" borderId="67" xfId="0" applyFont="1" applyBorder="1" applyAlignment="1">
      <alignment/>
    </xf>
    <xf numFmtId="0" fontId="5" fillId="0" borderId="68" xfId="0" applyFont="1" applyBorder="1" applyAlignment="1">
      <alignment/>
    </xf>
    <xf numFmtId="0" fontId="3" fillId="0" borderId="68" xfId="0" applyFont="1" applyBorder="1" applyAlignment="1">
      <alignment/>
    </xf>
    <xf numFmtId="5" fontId="3" fillId="0" borderId="69" xfId="0" applyNumberFormat="1" applyFont="1" applyBorder="1" applyAlignment="1" applyProtection="1">
      <alignment/>
      <protection/>
    </xf>
    <xf numFmtId="0" fontId="24" fillId="0" borderId="70" xfId="0" applyFont="1" applyBorder="1" applyAlignment="1">
      <alignment/>
    </xf>
    <xf numFmtId="0" fontId="24" fillId="0" borderId="71" xfId="0" applyFont="1" applyBorder="1" applyAlignment="1">
      <alignment/>
    </xf>
    <xf numFmtId="164" fontId="24" fillId="0" borderId="71" xfId="0" applyNumberFormat="1" applyFont="1" applyBorder="1" applyAlignment="1">
      <alignment/>
    </xf>
    <xf numFmtId="6" fontId="24" fillId="0" borderId="71" xfId="0" applyNumberFormat="1" applyFont="1" applyBorder="1" applyAlignment="1">
      <alignment/>
    </xf>
    <xf numFmtId="6" fontId="24" fillId="0" borderId="72" xfId="0" applyNumberFormat="1" applyFont="1" applyBorder="1" applyAlignment="1">
      <alignment/>
    </xf>
    <xf numFmtId="0" fontId="3" fillId="0" borderId="0" xfId="0" applyFont="1" applyAlignment="1">
      <alignment horizontal="center" wrapText="1"/>
    </xf>
    <xf numFmtId="0" fontId="3" fillId="0" borderId="73" xfId="0" applyFont="1" applyBorder="1" applyAlignment="1">
      <alignment/>
    </xf>
    <xf numFmtId="5" fontId="3" fillId="0" borderId="26" xfId="0" applyNumberFormat="1" applyFont="1" applyBorder="1" applyAlignment="1" applyProtection="1">
      <alignment/>
      <protection/>
    </xf>
    <xf numFmtId="0" fontId="5" fillId="0" borderId="74" xfId="0" applyFont="1" applyBorder="1" applyAlignment="1">
      <alignment/>
    </xf>
    <xf numFmtId="0" fontId="5" fillId="0" borderId="10" xfId="0" applyFont="1" applyBorder="1" applyAlignment="1">
      <alignment/>
    </xf>
    <xf numFmtId="0" fontId="3" fillId="0" borderId="67" xfId="0" applyFont="1" applyFill="1" applyBorder="1" applyAlignment="1">
      <alignment/>
    </xf>
    <xf numFmtId="0" fontId="3" fillId="0" borderId="68" xfId="0" applyFont="1" applyFill="1" applyBorder="1" applyAlignment="1">
      <alignment/>
    </xf>
    <xf numFmtId="5" fontId="3" fillId="0" borderId="75" xfId="0" applyNumberFormat="1" applyFont="1" applyBorder="1" applyAlignment="1" applyProtection="1">
      <alignment/>
      <protection/>
    </xf>
    <xf numFmtId="0" fontId="3" fillId="0" borderId="76" xfId="0" applyFont="1" applyBorder="1" applyAlignment="1">
      <alignment/>
    </xf>
    <xf numFmtId="164" fontId="3" fillId="0" borderId="77" xfId="0" applyNumberFormat="1" applyFont="1" applyBorder="1" applyAlignment="1">
      <alignment/>
    </xf>
    <xf numFmtId="0" fontId="24" fillId="0" borderId="78" xfId="0" applyFont="1" applyBorder="1" applyAlignment="1">
      <alignment/>
    </xf>
    <xf numFmtId="0" fontId="3" fillId="0" borderId="39" xfId="59" applyNumberFormat="1" applyFont="1" applyBorder="1" applyAlignment="1">
      <alignment horizontal="right"/>
      <protection/>
    </xf>
    <xf numFmtId="0" fontId="3" fillId="0" borderId="79" xfId="0" applyFont="1" applyBorder="1" applyAlignment="1">
      <alignment/>
    </xf>
    <xf numFmtId="0" fontId="0" fillId="0" borderId="80" xfId="0" applyBorder="1" applyAlignment="1">
      <alignment/>
    </xf>
    <xf numFmtId="0" fontId="3" fillId="0" borderId="80" xfId="0" applyFont="1" applyBorder="1" applyAlignment="1">
      <alignment/>
    </xf>
    <xf numFmtId="0" fontId="3" fillId="0" borderId="81" xfId="0" applyFont="1" applyBorder="1" applyAlignment="1">
      <alignment/>
    </xf>
    <xf numFmtId="0" fontId="3" fillId="0" borderId="82" xfId="0" applyFont="1" applyBorder="1" applyAlignment="1">
      <alignment/>
    </xf>
    <xf numFmtId="0" fontId="3" fillId="0" borderId="0" xfId="0" applyFont="1" applyBorder="1" applyAlignment="1">
      <alignment horizontal="left" vertical="top" wrapText="1"/>
    </xf>
    <xf numFmtId="0" fontId="3" fillId="0" borderId="83" xfId="0" applyFont="1" applyBorder="1" applyAlignment="1">
      <alignment/>
    </xf>
    <xf numFmtId="0" fontId="27" fillId="0" borderId="82" xfId="0" applyFont="1" applyBorder="1" applyAlignment="1">
      <alignment/>
    </xf>
    <xf numFmtId="0" fontId="27" fillId="0" borderId="83" xfId="0" applyFont="1" applyBorder="1" applyAlignment="1">
      <alignment/>
    </xf>
    <xf numFmtId="0" fontId="27" fillId="0" borderId="84" xfId="0" applyFont="1" applyBorder="1" applyAlignment="1">
      <alignment/>
    </xf>
    <xf numFmtId="0" fontId="27" fillId="0" borderId="85" xfId="0" applyFont="1" applyBorder="1" applyAlignment="1">
      <alignment/>
    </xf>
    <xf numFmtId="0" fontId="27" fillId="0" borderId="86" xfId="0" applyFont="1" applyBorder="1" applyAlignment="1">
      <alignment/>
    </xf>
    <xf numFmtId="0" fontId="3" fillId="0" borderId="80" xfId="0" applyFont="1" applyBorder="1" applyAlignment="1">
      <alignment/>
    </xf>
    <xf numFmtId="0" fontId="3" fillId="0" borderId="12" xfId="0" applyFont="1" applyBorder="1" applyAlignment="1">
      <alignment wrapText="1"/>
    </xf>
    <xf numFmtId="0" fontId="5" fillId="0" borderId="0" xfId="0" applyFont="1" applyAlignment="1">
      <alignment horizontal="center"/>
    </xf>
    <xf numFmtId="0" fontId="2" fillId="0" borderId="0" xfId="0" applyFont="1" applyAlignment="1">
      <alignment vertical="justify" wrapText="1"/>
    </xf>
    <xf numFmtId="0" fontId="0" fillId="0" borderId="0" xfId="0" applyAlignment="1">
      <alignment vertical="justify" wrapText="1"/>
    </xf>
    <xf numFmtId="0" fontId="8" fillId="0" borderId="0" xfId="0" applyFont="1" applyAlignment="1">
      <alignment vertical="justify" wrapText="1"/>
    </xf>
    <xf numFmtId="0" fontId="2" fillId="0" borderId="0" xfId="0" applyFont="1" applyAlignment="1">
      <alignment vertical="center" wrapText="1"/>
    </xf>
    <xf numFmtId="0" fontId="8" fillId="0" borderId="0" xfId="0" applyFont="1" applyAlignment="1">
      <alignment vertical="center" wrapText="1"/>
    </xf>
    <xf numFmtId="0" fontId="3" fillId="0" borderId="0" xfId="57" applyFont="1" applyAlignment="1">
      <alignment vertical="justify" wrapText="1"/>
      <protection/>
    </xf>
    <xf numFmtId="0" fontId="3" fillId="0" borderId="0" xfId="57" applyNumberFormat="1" applyFont="1" applyBorder="1" applyAlignment="1">
      <alignment vertical="justify" wrapText="1"/>
      <protection/>
    </xf>
    <xf numFmtId="0" fontId="3" fillId="0" borderId="0" xfId="57" applyNumberFormat="1" applyFont="1" applyAlignment="1">
      <alignment vertical="justify" wrapText="1"/>
      <protection/>
    </xf>
    <xf numFmtId="0" fontId="3" fillId="0" borderId="0" xfId="57" applyFont="1" applyBorder="1" applyAlignment="1">
      <alignment vertical="justify" wrapText="1"/>
      <protection/>
    </xf>
    <xf numFmtId="0" fontId="0" fillId="0" borderId="0" xfId="57" applyBorder="1" applyAlignment="1">
      <alignment vertical="justify" wrapText="1"/>
      <protection/>
    </xf>
    <xf numFmtId="0" fontId="0" fillId="0" borderId="0" xfId="57" applyAlignment="1">
      <alignment vertical="justify" wrapText="1"/>
      <protection/>
    </xf>
    <xf numFmtId="0" fontId="3" fillId="0" borderId="87" xfId="57" applyFont="1" applyBorder="1" applyAlignment="1">
      <alignment horizontal="left" shrinkToFit="1"/>
      <protection/>
    </xf>
    <xf numFmtId="0" fontId="3" fillId="0" borderId="0" xfId="57" applyFont="1" applyBorder="1" applyAlignment="1">
      <alignment horizontal="left" shrinkToFit="1"/>
      <protection/>
    </xf>
    <xf numFmtId="0" fontId="3" fillId="0" borderId="15" xfId="57" applyFont="1" applyBorder="1" applyAlignment="1">
      <alignment horizontal="left" shrinkToFit="1"/>
      <protection/>
    </xf>
    <xf numFmtId="0" fontId="3" fillId="0" borderId="0" xfId="0" applyFont="1" applyAlignment="1">
      <alignment vertical="justify" wrapText="1"/>
    </xf>
    <xf numFmtId="0" fontId="3" fillId="0" borderId="23" xfId="0" applyFont="1" applyBorder="1" applyAlignment="1">
      <alignment vertical="justify" wrapText="1"/>
    </xf>
    <xf numFmtId="0" fontId="0" fillId="0" borderId="23" xfId="0" applyBorder="1" applyAlignment="1">
      <alignment vertical="justify" wrapText="1"/>
    </xf>
    <xf numFmtId="0" fontId="5" fillId="0" borderId="0" xfId="0" applyFont="1" applyAlignment="1">
      <alignment horizontal="right"/>
    </xf>
    <xf numFmtId="0" fontId="5" fillId="0" borderId="23" xfId="0" applyFont="1" applyBorder="1" applyAlignment="1">
      <alignment horizontal="left"/>
    </xf>
    <xf numFmtId="0" fontId="5" fillId="0" borderId="0" xfId="0" applyFont="1" applyBorder="1" applyAlignment="1">
      <alignment horizontal="center"/>
    </xf>
    <xf numFmtId="0" fontId="5" fillId="0" borderId="11" xfId="0" applyFont="1" applyBorder="1" applyAlignment="1">
      <alignment horizontal="left"/>
    </xf>
    <xf numFmtId="0" fontId="5" fillId="0" borderId="12" xfId="0" applyFont="1" applyBorder="1" applyAlignment="1">
      <alignment horizontal="left"/>
    </xf>
    <xf numFmtId="0" fontId="10" fillId="0" borderId="14" xfId="0" applyFont="1" applyBorder="1" applyAlignment="1">
      <alignment horizontal="left" shrinkToFit="1"/>
    </xf>
    <xf numFmtId="0" fontId="10" fillId="0" borderId="0" xfId="0" applyFont="1" applyBorder="1" applyAlignment="1">
      <alignment horizontal="left" shrinkToFit="1"/>
    </xf>
    <xf numFmtId="0" fontId="10" fillId="0" borderId="15" xfId="0" applyFont="1" applyBorder="1" applyAlignment="1">
      <alignment horizontal="left" shrinkToFit="1"/>
    </xf>
    <xf numFmtId="0" fontId="3" fillId="0" borderId="0" xfId="0" applyFont="1" applyBorder="1" applyAlignment="1">
      <alignment vertical="justify" wrapText="1"/>
    </xf>
    <xf numFmtId="0" fontId="3" fillId="0" borderId="0" xfId="0" applyFont="1" applyBorder="1" applyAlignment="1">
      <alignment horizontal="left" vertical="justify" wrapText="1"/>
    </xf>
    <xf numFmtId="0" fontId="0" fillId="0" borderId="0" xfId="0" applyAlignment="1">
      <alignment horizontal="left" vertical="justify" wrapText="1"/>
    </xf>
    <xf numFmtId="0" fontId="3" fillId="0" borderId="14" xfId="0" applyFont="1" applyBorder="1" applyAlignment="1">
      <alignment horizontal="center"/>
    </xf>
    <xf numFmtId="0" fontId="3" fillId="0" borderId="0" xfId="0" applyFont="1" applyAlignment="1">
      <alignment horizontal="center"/>
    </xf>
    <xf numFmtId="0" fontId="3" fillId="0" borderId="15" xfId="0" applyFont="1" applyBorder="1" applyAlignment="1">
      <alignment horizontal="center"/>
    </xf>
    <xf numFmtId="0" fontId="3" fillId="0" borderId="0" xfId="0" applyFont="1" applyAlignment="1">
      <alignment horizontal="left" wrapText="1"/>
    </xf>
    <xf numFmtId="0" fontId="13" fillId="0" borderId="0" xfId="55" applyFont="1" applyBorder="1" applyAlignment="1">
      <alignment vertical="top" wrapText="1"/>
      <protection/>
    </xf>
    <xf numFmtId="0" fontId="13" fillId="0" borderId="0" xfId="55" applyFont="1" applyBorder="1" applyAlignment="1">
      <alignment vertical="top"/>
      <protection/>
    </xf>
    <xf numFmtId="0" fontId="11" fillId="0" borderId="44" xfId="55" applyFont="1" applyBorder="1" applyAlignment="1">
      <alignment vertical="top" wrapText="1"/>
      <protection/>
    </xf>
    <xf numFmtId="0" fontId="11" fillId="0" borderId="0" xfId="55" applyFont="1" applyBorder="1" applyAlignment="1">
      <alignment vertical="top" wrapText="1"/>
      <protection/>
    </xf>
    <xf numFmtId="0" fontId="2" fillId="0" borderId="0" xfId="55" applyBorder="1" applyAlignment="1">
      <alignment vertical="top" wrapText="1"/>
      <protection/>
    </xf>
    <xf numFmtId="165" fontId="2" fillId="0" borderId="39" xfId="55" applyNumberFormat="1" applyBorder="1" applyAlignment="1">
      <alignment horizontal="left"/>
      <protection/>
    </xf>
    <xf numFmtId="165" fontId="2" fillId="0" borderId="40" xfId="55" applyNumberFormat="1" applyBorder="1" applyAlignment="1">
      <alignment horizontal="left"/>
      <protection/>
    </xf>
    <xf numFmtId="0" fontId="2" fillId="0" borderId="39" xfId="55" applyBorder="1" applyAlignment="1">
      <alignment horizontal="center" vertical="top" wrapText="1"/>
      <protection/>
    </xf>
    <xf numFmtId="0" fontId="11" fillId="0" borderId="41" xfId="55" applyFont="1" applyBorder="1" applyAlignment="1">
      <alignment/>
      <protection/>
    </xf>
    <xf numFmtId="0" fontId="2" fillId="0" borderId="42" xfId="55" applyBorder="1" applyAlignment="1">
      <alignment/>
      <protection/>
    </xf>
    <xf numFmtId="0" fontId="2" fillId="0" borderId="0" xfId="55" applyAlignment="1">
      <alignment vertical="top" wrapText="1"/>
      <protection/>
    </xf>
    <xf numFmtId="0" fontId="2" fillId="0" borderId="39" xfId="55" applyBorder="1" applyAlignment="1">
      <alignment horizontal="right"/>
      <protection/>
    </xf>
    <xf numFmtId="0" fontId="2" fillId="0" borderId="44" xfId="55" applyFont="1" applyBorder="1" applyAlignment="1">
      <alignment vertical="top" wrapText="1"/>
      <protection/>
    </xf>
    <xf numFmtId="0" fontId="2" fillId="0" borderId="0" xfId="55" applyBorder="1">
      <alignment/>
      <protection/>
    </xf>
    <xf numFmtId="10" fontId="2" fillId="0" borderId="39" xfId="55" applyNumberFormat="1" applyBorder="1" applyAlignment="1">
      <alignment horizontal="right"/>
      <protection/>
    </xf>
    <xf numFmtId="0" fontId="2" fillId="0" borderId="40" xfId="55" applyBorder="1" applyAlignment="1">
      <alignment horizontal="center"/>
      <protection/>
    </xf>
    <xf numFmtId="165" fontId="2" fillId="0" borderId="46" xfId="55" applyNumberFormat="1" applyBorder="1" applyAlignment="1">
      <alignment horizontal="left"/>
      <protection/>
    </xf>
    <xf numFmtId="165" fontId="2" fillId="0" borderId="47" xfId="55" applyNumberFormat="1" applyBorder="1" applyAlignment="1">
      <alignment horizontal="left"/>
      <protection/>
    </xf>
    <xf numFmtId="10" fontId="2" fillId="0" borderId="39" xfId="55" applyNumberFormat="1" applyFont="1" applyBorder="1" applyAlignment="1">
      <alignment horizontal="right"/>
      <protection/>
    </xf>
    <xf numFmtId="165" fontId="2" fillId="0" borderId="46" xfId="55" applyNumberFormat="1" applyBorder="1" applyAlignment="1">
      <alignment/>
      <protection/>
    </xf>
    <xf numFmtId="165" fontId="2" fillId="0" borderId="39" xfId="55" applyNumberFormat="1" applyBorder="1" applyAlignment="1">
      <alignment/>
      <protection/>
    </xf>
    <xf numFmtId="0" fontId="3" fillId="0" borderId="14" xfId="0" applyNumberFormat="1" applyFont="1" applyBorder="1" applyAlignment="1">
      <alignment horizontal="center"/>
    </xf>
    <xf numFmtId="0" fontId="3" fillId="0" borderId="0" xfId="0" applyNumberFormat="1" applyFont="1" applyAlignment="1">
      <alignment horizontal="center"/>
    </xf>
    <xf numFmtId="0" fontId="3" fillId="0" borderId="15" xfId="0" applyNumberFormat="1" applyFont="1" applyBorder="1" applyAlignment="1">
      <alignment horizontal="center"/>
    </xf>
    <xf numFmtId="0" fontId="3" fillId="0" borderId="0" xfId="0" applyFont="1" applyBorder="1" applyAlignment="1">
      <alignment horizontal="left" wrapText="1"/>
    </xf>
    <xf numFmtId="0" fontId="3" fillId="0" borderId="0" xfId="0" applyFont="1" applyBorder="1" applyAlignment="1">
      <alignment horizontal="left" vertical="top" wrapText="1"/>
    </xf>
    <xf numFmtId="0" fontId="3" fillId="0" borderId="0" xfId="0" applyFont="1" applyBorder="1" applyAlignment="1">
      <alignment horizontal="center" vertical="justify" wrapText="1"/>
    </xf>
    <xf numFmtId="0" fontId="0" fillId="0" borderId="0" xfId="0" applyBorder="1" applyAlignment="1">
      <alignment horizontal="center" vertical="justify" wrapText="1"/>
    </xf>
    <xf numFmtId="0" fontId="3" fillId="0" borderId="23" xfId="0" applyFont="1" applyBorder="1" applyAlignment="1">
      <alignment horizontal="left" vertical="justify" wrapText="1"/>
    </xf>
    <xf numFmtId="0" fontId="3" fillId="0" borderId="0" xfId="0" applyFont="1" applyAlignment="1">
      <alignment horizontal="left" vertical="justify" wrapText="1"/>
    </xf>
    <xf numFmtId="0" fontId="24" fillId="0" borderId="12" xfId="0" applyFont="1" applyBorder="1" applyAlignment="1">
      <alignment wrapText="1"/>
    </xf>
    <xf numFmtId="0" fontId="5" fillId="0" borderId="0" xfId="58" applyFont="1" applyAlignment="1">
      <alignment horizontal="center"/>
      <protection/>
    </xf>
    <xf numFmtId="0" fontId="6" fillId="0" borderId="0" xfId="58" applyFont="1" applyAlignment="1">
      <alignment horizontal="center"/>
      <protection/>
    </xf>
    <xf numFmtId="0" fontId="20" fillId="0" borderId="0" xfId="59" applyNumberFormat="1" applyFont="1" applyAlignment="1">
      <alignment horizontal="center"/>
      <protection/>
    </xf>
    <xf numFmtId="0" fontId="21" fillId="0" borderId="40" xfId="59" applyNumberFormat="1" applyFont="1" applyBorder="1" applyAlignment="1">
      <alignment horizontal="center"/>
      <protection/>
    </xf>
    <xf numFmtId="0" fontId="21" fillId="0" borderId="0" xfId="59" applyNumberFormat="1" applyFont="1" applyBorder="1" applyAlignment="1">
      <alignment horizontal="left" shrinkToFit="1"/>
      <protection/>
    </xf>
    <xf numFmtId="0" fontId="21" fillId="0" borderId="45" xfId="59" applyNumberFormat="1" applyFont="1" applyBorder="1" applyAlignment="1">
      <alignment horizontal="left" shrinkToFit="1"/>
      <protection/>
    </xf>
    <xf numFmtId="0" fontId="3" fillId="0" borderId="42" xfId="59" applyNumberFormat="1" applyFont="1" applyBorder="1" applyAlignment="1">
      <alignment horizontal="left" wrapText="1"/>
      <protection/>
    </xf>
    <xf numFmtId="0" fontId="3" fillId="0" borderId="0" xfId="59" applyNumberFormat="1" applyFont="1" applyBorder="1" applyAlignment="1">
      <alignment horizontal="left" wrapText="1"/>
      <protection/>
    </xf>
    <xf numFmtId="0" fontId="22" fillId="0" borderId="0" xfId="59" applyNumberFormat="1" applyFont="1" applyAlignment="1">
      <alignment wrapText="1"/>
      <protection/>
    </xf>
    <xf numFmtId="0" fontId="0" fillId="0" borderId="0" xfId="56" applyAlignment="1">
      <alignment wrapText="1"/>
      <protection/>
    </xf>
    <xf numFmtId="0" fontId="4" fillId="0" borderId="0" xfId="59" applyNumberFormat="1" applyFont="1" applyBorder="1" applyAlignment="1">
      <alignment wrapText="1"/>
      <protection/>
    </xf>
    <xf numFmtId="0" fontId="3" fillId="0" borderId="0" xfId="59" applyNumberFormat="1" applyFont="1" applyAlignment="1">
      <alignment horizontal="left" wrapText="1"/>
      <protection/>
    </xf>
    <xf numFmtId="0" fontId="3" fillId="0" borderId="10" xfId="59" applyNumberFormat="1" applyFont="1" applyBorder="1" applyAlignment="1">
      <alignment horizontal="lef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02-03 Audit" xfId="55"/>
    <cellStyle name="Normal_2002 Blank Budget Forms" xfId="56"/>
    <cellStyle name="Normal_2002-3 Blank Budget Forms" xfId="57"/>
    <cellStyle name="Normal_Cash Forecast Inst" xfId="58"/>
    <cellStyle name="Normal_HPNAP-CashFor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D1">
      <selection activeCell="A1" sqref="A1:N16384"/>
    </sheetView>
  </sheetViews>
  <sheetFormatPr defaultColWidth="8.796875" defaultRowHeight="15"/>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2:J46"/>
  <sheetViews>
    <sheetView zoomScale="87" zoomScaleNormal="87" zoomScalePageLayoutView="0" workbookViewId="0" topLeftCell="A1">
      <selection activeCell="D29" sqref="D29"/>
    </sheetView>
  </sheetViews>
  <sheetFormatPr defaultColWidth="10.19921875" defaultRowHeight="15"/>
  <cols>
    <col min="1" max="1" width="3.69921875" style="1" customWidth="1"/>
    <col min="2" max="2" width="13" style="1" customWidth="1"/>
    <col min="3" max="3" width="8.09765625" style="1" customWidth="1"/>
    <col min="4" max="4" width="3" style="1" customWidth="1"/>
    <col min="5" max="5" width="20.69921875" style="1" customWidth="1"/>
    <col min="6" max="6" width="12" style="1" customWidth="1"/>
    <col min="7" max="7" width="3.19921875" style="1" customWidth="1"/>
    <col min="8" max="8" width="10.69921875" style="1" customWidth="1"/>
    <col min="9" max="10" width="1.69921875" style="1" customWidth="1"/>
    <col min="11" max="16384" width="10.19921875" style="1" customWidth="1"/>
  </cols>
  <sheetData>
    <row r="2" spans="2:9" ht="15">
      <c r="B2" s="2" t="s">
        <v>101</v>
      </c>
      <c r="C2" s="3"/>
      <c r="D2" s="3"/>
      <c r="E2" s="3"/>
      <c r="F2" s="3"/>
      <c r="G2" s="3"/>
      <c r="H2" s="3"/>
      <c r="I2" s="3"/>
    </row>
    <row r="4" spans="1:9" ht="14.25">
      <c r="A4" s="1" t="s">
        <v>52</v>
      </c>
      <c r="C4" s="5">
        <f>IF(BUDFRM08!D7="","",BUDFRM08!D7)</f>
      </c>
      <c r="D4" s="5"/>
      <c r="E4" s="5"/>
      <c r="F4" s="5"/>
      <c r="G4" s="5"/>
      <c r="H4" s="5"/>
      <c r="I4" s="26"/>
    </row>
    <row r="6" spans="1:9" ht="14.25">
      <c r="A6" s="1" t="s">
        <v>55</v>
      </c>
      <c r="C6" s="5">
        <f>IF(BUDFRM08!D9="","",BUDFRM08!D9)</f>
      </c>
      <c r="D6" s="5"/>
      <c r="E6" s="60" t="s">
        <v>53</v>
      </c>
      <c r="F6" s="190">
        <f>IF(BUDFRM08!D8="","",BUDFRM08!D8)</f>
      </c>
      <c r="G6" s="5"/>
      <c r="H6" s="5"/>
      <c r="I6" s="26"/>
    </row>
    <row r="7" ht="12.75" customHeight="1"/>
    <row r="8" spans="1:10" ht="57" customHeight="1">
      <c r="A8" s="403" t="s">
        <v>246</v>
      </c>
      <c r="B8" s="403"/>
      <c r="C8" s="403"/>
      <c r="D8" s="403"/>
      <c r="E8" s="403"/>
      <c r="F8" s="403"/>
      <c r="G8" s="403"/>
      <c r="H8" s="403"/>
      <c r="I8" s="403"/>
      <c r="J8" s="403"/>
    </row>
    <row r="9" ht="14.25" customHeight="1" thickBot="1"/>
    <row r="10" spans="1:10" ht="14.25">
      <c r="A10" s="6"/>
      <c r="B10" s="8"/>
      <c r="C10" s="8"/>
      <c r="D10" s="8"/>
      <c r="E10" s="8"/>
      <c r="F10" s="8"/>
      <c r="G10" s="8"/>
      <c r="H10" s="8"/>
      <c r="I10" s="8"/>
      <c r="J10" s="9"/>
    </row>
    <row r="11" spans="1:10" ht="14.25">
      <c r="A11" s="10"/>
      <c r="B11" s="58" t="s">
        <v>102</v>
      </c>
      <c r="J11" s="12"/>
    </row>
    <row r="12" spans="1:10" ht="14.25">
      <c r="A12" s="10"/>
      <c r="J12" s="12"/>
    </row>
    <row r="13" spans="1:10" ht="14.25">
      <c r="A13" s="10"/>
      <c r="B13" s="58" t="s">
        <v>103</v>
      </c>
      <c r="E13" s="59" t="s">
        <v>104</v>
      </c>
      <c r="F13" s="3"/>
      <c r="H13" s="11" t="s">
        <v>77</v>
      </c>
      <c r="I13" s="11"/>
      <c r="J13" s="12"/>
    </row>
    <row r="14" spans="1:10" ht="14.25">
      <c r="A14" s="10"/>
      <c r="J14" s="12"/>
    </row>
    <row r="15" spans="1:10" ht="15.75" customHeight="1">
      <c r="A15" s="10"/>
      <c r="B15" s="5" t="s">
        <v>105</v>
      </c>
      <c r="C15" s="5"/>
      <c r="E15" s="5"/>
      <c r="F15" s="5"/>
      <c r="H15" s="33" t="s">
        <v>62</v>
      </c>
      <c r="I15" s="40"/>
      <c r="J15" s="12"/>
    </row>
    <row r="16" spans="1:10" ht="15.75" customHeight="1">
      <c r="A16" s="10"/>
      <c r="B16" s="5"/>
      <c r="C16" s="5"/>
      <c r="E16" s="5"/>
      <c r="F16" s="5"/>
      <c r="H16" s="33" t="s">
        <v>62</v>
      </c>
      <c r="I16" s="40"/>
      <c r="J16" s="12"/>
    </row>
    <row r="17" spans="1:10" ht="15.75" customHeight="1">
      <c r="A17" s="10"/>
      <c r="B17" s="5"/>
      <c r="C17" s="5"/>
      <c r="E17" s="5"/>
      <c r="F17" s="5"/>
      <c r="H17" s="33" t="s">
        <v>62</v>
      </c>
      <c r="I17" s="40"/>
      <c r="J17" s="12"/>
    </row>
    <row r="18" spans="1:10" ht="15.75" customHeight="1">
      <c r="A18" s="10"/>
      <c r="B18" s="108"/>
      <c r="C18" s="5"/>
      <c r="E18" s="5"/>
      <c r="F18" s="5"/>
      <c r="H18" s="33" t="s">
        <v>62</v>
      </c>
      <c r="I18" s="40"/>
      <c r="J18" s="12"/>
    </row>
    <row r="19" spans="1:10" ht="15.75" customHeight="1">
      <c r="A19" s="10"/>
      <c r="B19" s="108"/>
      <c r="C19" s="5"/>
      <c r="E19" s="5"/>
      <c r="F19" s="5"/>
      <c r="H19" s="33" t="s">
        <v>62</v>
      </c>
      <c r="I19" s="40"/>
      <c r="J19" s="12"/>
    </row>
    <row r="20" spans="1:10" ht="15.75" customHeight="1">
      <c r="A20" s="10"/>
      <c r="B20" s="108"/>
      <c r="C20" s="5"/>
      <c r="E20" s="5"/>
      <c r="F20" s="5"/>
      <c r="H20" s="33" t="s">
        <v>62</v>
      </c>
      <c r="I20" s="40"/>
      <c r="J20" s="12"/>
    </row>
    <row r="21" spans="1:10" ht="15.75" customHeight="1">
      <c r="A21" s="10"/>
      <c r="B21" s="108"/>
      <c r="C21" s="5"/>
      <c r="E21" s="5"/>
      <c r="F21" s="5"/>
      <c r="H21" s="33" t="s">
        <v>62</v>
      </c>
      <c r="I21" s="40"/>
      <c r="J21" s="12"/>
    </row>
    <row r="22" spans="1:10" ht="15.75" customHeight="1">
      <c r="A22" s="10"/>
      <c r="J22" s="12"/>
    </row>
    <row r="23" spans="1:10" ht="15.75" customHeight="1">
      <c r="A23" s="10"/>
      <c r="J23" s="12"/>
    </row>
    <row r="24" spans="1:10" ht="15.75" customHeight="1">
      <c r="A24" s="10"/>
      <c r="B24" s="55" t="s">
        <v>106</v>
      </c>
      <c r="C24" s="20"/>
      <c r="D24" s="20"/>
      <c r="E24" s="20"/>
      <c r="F24" s="20"/>
      <c r="G24" s="20"/>
      <c r="H24" s="56">
        <f>SUM(H15:H22)</f>
        <v>0</v>
      </c>
      <c r="I24" s="56"/>
      <c r="J24" s="21"/>
    </row>
    <row r="25" spans="1:10" ht="15.75" customHeight="1">
      <c r="A25" s="10"/>
      <c r="J25" s="12"/>
    </row>
    <row r="26" spans="1:10" ht="15.75" customHeight="1">
      <c r="A26" s="10"/>
      <c r="B26" s="58" t="s">
        <v>107</v>
      </c>
      <c r="J26" s="12"/>
    </row>
    <row r="27" spans="1:10" ht="15.75" customHeight="1">
      <c r="A27" s="10"/>
      <c r="J27" s="12"/>
    </row>
    <row r="28" spans="1:10" ht="15.75" customHeight="1">
      <c r="A28" s="10"/>
      <c r="B28" s="5" t="s">
        <v>108</v>
      </c>
      <c r="C28" s="5"/>
      <c r="E28" s="5"/>
      <c r="F28" s="5"/>
      <c r="H28" s="33" t="s">
        <v>62</v>
      </c>
      <c r="I28" s="40"/>
      <c r="J28" s="12"/>
    </row>
    <row r="29" spans="1:10" ht="15.75" customHeight="1">
      <c r="A29" s="10"/>
      <c r="B29" s="5"/>
      <c r="C29" s="5"/>
      <c r="E29" s="5"/>
      <c r="F29" s="5"/>
      <c r="H29" s="33" t="s">
        <v>62</v>
      </c>
      <c r="I29" s="26"/>
      <c r="J29" s="12"/>
    </row>
    <row r="30" spans="1:10" ht="15.75" customHeight="1">
      <c r="A30" s="10"/>
      <c r="B30" s="5" t="s">
        <v>109</v>
      </c>
      <c r="C30" s="5"/>
      <c r="E30" s="5"/>
      <c r="F30" s="5"/>
      <c r="H30" s="33" t="s">
        <v>62</v>
      </c>
      <c r="I30" s="26"/>
      <c r="J30" s="12"/>
    </row>
    <row r="31" spans="1:10" ht="15.75" customHeight="1">
      <c r="A31" s="10"/>
      <c r="B31" s="5"/>
      <c r="C31" s="5"/>
      <c r="E31" s="5"/>
      <c r="F31" s="5"/>
      <c r="H31" s="33" t="s">
        <v>62</v>
      </c>
      <c r="I31" s="26"/>
      <c r="J31" s="12"/>
    </row>
    <row r="32" spans="1:10" ht="15.75" customHeight="1">
      <c r="A32" s="10"/>
      <c r="B32" s="5"/>
      <c r="C32" s="5"/>
      <c r="E32" s="5"/>
      <c r="F32" s="5"/>
      <c r="H32" s="33" t="s">
        <v>62</v>
      </c>
      <c r="I32" s="26"/>
      <c r="J32" s="12"/>
    </row>
    <row r="33" spans="1:10" ht="15.75" customHeight="1">
      <c r="A33" s="10"/>
      <c r="B33" s="5"/>
      <c r="C33" s="5"/>
      <c r="E33" s="5"/>
      <c r="F33" s="5"/>
      <c r="H33" s="33" t="s">
        <v>62</v>
      </c>
      <c r="I33" s="26"/>
      <c r="J33" s="12"/>
    </row>
    <row r="34" spans="1:10" ht="15.75" customHeight="1">
      <c r="A34" s="10"/>
      <c r="B34" s="5"/>
      <c r="C34" s="5"/>
      <c r="E34" s="5"/>
      <c r="F34" s="5"/>
      <c r="H34" s="33" t="s">
        <v>62</v>
      </c>
      <c r="I34" s="26"/>
      <c r="J34" s="12"/>
    </row>
    <row r="35" spans="1:10" ht="15.75" customHeight="1">
      <c r="A35" s="10"/>
      <c r="J35" s="12"/>
    </row>
    <row r="36" spans="1:10" ht="15.75" customHeight="1">
      <c r="A36" s="10"/>
      <c r="J36" s="12"/>
    </row>
    <row r="37" spans="1:10" ht="15.75" customHeight="1">
      <c r="A37" s="10"/>
      <c r="B37" s="55" t="s">
        <v>110</v>
      </c>
      <c r="C37" s="20"/>
      <c r="D37" s="20"/>
      <c r="E37" s="20"/>
      <c r="F37" s="20"/>
      <c r="G37" s="20"/>
      <c r="H37" s="111">
        <f>SUM(H28:H36)</f>
        <v>0</v>
      </c>
      <c r="I37" s="66"/>
      <c r="J37" s="12"/>
    </row>
    <row r="38" spans="1:10" ht="15.75" customHeight="1">
      <c r="A38" s="10"/>
      <c r="J38" s="12"/>
    </row>
    <row r="39" spans="1:10" ht="15.75" customHeight="1">
      <c r="A39" s="10"/>
      <c r="B39" s="55" t="s">
        <v>111</v>
      </c>
      <c r="C39" s="20"/>
      <c r="D39" s="20"/>
      <c r="E39" s="20"/>
      <c r="F39" s="20"/>
      <c r="G39" s="20"/>
      <c r="H39" s="109">
        <f>H24+H37</f>
        <v>0</v>
      </c>
      <c r="I39" s="66"/>
      <c r="J39" s="12"/>
    </row>
    <row r="40" spans="1:10" ht="15.75" customHeight="1">
      <c r="A40" s="10"/>
      <c r="J40" s="12"/>
    </row>
    <row r="41" spans="1:10" ht="15.75" customHeight="1">
      <c r="A41" s="10"/>
      <c r="B41" s="55" t="s">
        <v>112</v>
      </c>
      <c r="C41" s="20"/>
      <c r="D41" s="20"/>
      <c r="E41" s="20"/>
      <c r="F41" s="20"/>
      <c r="G41" s="20"/>
      <c r="H41" s="109"/>
      <c r="I41" s="66"/>
      <c r="J41" s="12"/>
    </row>
    <row r="42" spans="1:10" ht="14.25">
      <c r="A42" s="10"/>
      <c r="J42" s="12"/>
    </row>
    <row r="43" spans="1:10" ht="15" customHeight="1">
      <c r="A43" s="417" t="s">
        <v>231</v>
      </c>
      <c r="B43" s="418"/>
      <c r="C43" s="418"/>
      <c r="D43" s="418"/>
      <c r="E43" s="418"/>
      <c r="F43" s="418"/>
      <c r="G43" s="418"/>
      <c r="H43" s="418"/>
      <c r="I43" s="418"/>
      <c r="J43" s="419"/>
    </row>
    <row r="44" spans="1:10" ht="14.25">
      <c r="A44" s="10"/>
      <c r="B44" s="3" t="s">
        <v>215</v>
      </c>
      <c r="C44" s="3"/>
      <c r="D44" s="3"/>
      <c r="E44" s="3"/>
      <c r="F44" s="3"/>
      <c r="G44" s="3"/>
      <c r="H44" s="3"/>
      <c r="I44" s="3"/>
      <c r="J44" s="12"/>
    </row>
    <row r="45" spans="1:10" ht="15" thickBot="1">
      <c r="A45" s="23"/>
      <c r="B45" s="24"/>
      <c r="C45" s="24"/>
      <c r="D45" s="24"/>
      <c r="E45" s="24"/>
      <c r="F45" s="24"/>
      <c r="G45" s="24"/>
      <c r="H45" s="24"/>
      <c r="I45" s="24"/>
      <c r="J45" s="25"/>
    </row>
    <row r="46" ht="20.25" customHeight="1">
      <c r="A46" s="95"/>
    </row>
  </sheetData>
  <sheetProtection/>
  <mergeCells count="2">
    <mergeCell ref="A8:J8"/>
    <mergeCell ref="A43:J43"/>
  </mergeCells>
  <printOptions/>
  <pageMargins left="0.25" right="0.25" top="0.25" bottom="0.25"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K38"/>
  <sheetViews>
    <sheetView defaultGridColor="0" zoomScale="87" zoomScaleNormal="87" zoomScalePageLayoutView="0" colorId="22" workbookViewId="0" topLeftCell="A1">
      <selection activeCell="D29" sqref="D29"/>
    </sheetView>
  </sheetViews>
  <sheetFormatPr defaultColWidth="10.19921875" defaultRowHeight="15"/>
  <cols>
    <col min="1" max="1" width="0.8984375" style="1" customWidth="1"/>
    <col min="2" max="2" width="15" style="1" customWidth="1"/>
    <col min="3" max="3" width="9.796875" style="1" customWidth="1"/>
    <col min="4" max="4" width="9.3984375" style="1" customWidth="1"/>
    <col min="5" max="5" width="11.19921875" style="1" customWidth="1"/>
    <col min="6" max="6" width="7.19921875" style="1" customWidth="1"/>
    <col min="7" max="7" width="14" style="1" customWidth="1"/>
    <col min="8" max="8" width="14.19921875" style="1" customWidth="1"/>
    <col min="9" max="9" width="9.796875" style="1" customWidth="1"/>
    <col min="10" max="10" width="13.296875" style="1" customWidth="1"/>
    <col min="11" max="11" width="0.8984375" style="1" customWidth="1"/>
    <col min="12" max="12" width="10.19921875" style="1" customWidth="1"/>
    <col min="13" max="13" width="3.69921875" style="1" customWidth="1"/>
    <col min="14" max="16384" width="10.19921875" style="1" customWidth="1"/>
  </cols>
  <sheetData>
    <row r="1" spans="2:10" ht="15">
      <c r="B1" s="2" t="s">
        <v>113</v>
      </c>
      <c r="C1" s="3"/>
      <c r="D1" s="3"/>
      <c r="E1" s="3"/>
      <c r="F1" s="3"/>
      <c r="G1" s="3"/>
      <c r="H1" s="3"/>
      <c r="I1" s="3"/>
      <c r="J1" s="3"/>
    </row>
    <row r="2" ht="9" customHeight="1"/>
    <row r="3" spans="2:7" ht="14.25">
      <c r="B3" s="1" t="s">
        <v>52</v>
      </c>
      <c r="C3" s="5">
        <f>IF(BUDFRM08!D7="","",BUDFRM08!D7)</f>
      </c>
      <c r="D3" s="5"/>
      <c r="E3" s="5"/>
      <c r="F3" s="5"/>
      <c r="G3" s="5"/>
    </row>
    <row r="4" ht="8.25" customHeight="1"/>
    <row r="5" spans="2:10" ht="14.25">
      <c r="B5" s="1" t="s">
        <v>55</v>
      </c>
      <c r="C5" s="5">
        <f>IF(BUDFRM08!D9="","",BUDFRM08!D9)</f>
      </c>
      <c r="D5" s="5"/>
      <c r="G5" s="60" t="s">
        <v>53</v>
      </c>
      <c r="H5" s="190">
        <f>IF(BUDFRM08!D8="","",BUDFRM08!D8)</f>
      </c>
      <c r="I5" s="5"/>
      <c r="J5" s="5"/>
    </row>
    <row r="6" ht="8.25" customHeight="1"/>
    <row r="7" spans="2:10" ht="57" customHeight="1">
      <c r="B7" s="420" t="s">
        <v>248</v>
      </c>
      <c r="C7" s="420"/>
      <c r="D7" s="420"/>
      <c r="E7" s="420"/>
      <c r="F7" s="420"/>
      <c r="G7" s="420"/>
      <c r="H7" s="420"/>
      <c r="I7" s="420"/>
      <c r="J7" s="420"/>
    </row>
    <row r="8" spans="2:10" ht="28.5" customHeight="1">
      <c r="B8" s="403" t="s">
        <v>255</v>
      </c>
      <c r="C8" s="403"/>
      <c r="D8" s="403"/>
      <c r="E8" s="403"/>
      <c r="F8" s="403"/>
      <c r="G8" s="403"/>
      <c r="H8" s="403"/>
      <c r="I8" s="403"/>
      <c r="J8" s="403"/>
    </row>
    <row r="9" spans="2:10" ht="8.25" customHeight="1" thickBot="1">
      <c r="B9" s="3"/>
      <c r="C9" s="3"/>
      <c r="D9" s="3"/>
      <c r="E9" s="3"/>
      <c r="F9" s="3"/>
      <c r="G9" s="3"/>
      <c r="H9" s="3"/>
      <c r="I9" s="3"/>
      <c r="J9" s="3"/>
    </row>
    <row r="10" spans="1:11" ht="14.25">
      <c r="A10" s="6"/>
      <c r="B10" s="43" t="s">
        <v>90</v>
      </c>
      <c r="C10" s="43"/>
      <c r="D10" s="61" t="s">
        <v>91</v>
      </c>
      <c r="E10" s="61" t="s">
        <v>92</v>
      </c>
      <c r="F10" s="61" t="s">
        <v>93</v>
      </c>
      <c r="G10" s="61" t="s">
        <v>94</v>
      </c>
      <c r="H10" s="43"/>
      <c r="I10" s="61" t="s">
        <v>114</v>
      </c>
      <c r="J10" s="61" t="s">
        <v>115</v>
      </c>
      <c r="K10" s="9"/>
    </row>
    <row r="11" spans="1:11" ht="14.25">
      <c r="A11" s="10"/>
      <c r="D11" s="62" t="s">
        <v>116</v>
      </c>
      <c r="E11" s="62" t="s">
        <v>117</v>
      </c>
      <c r="F11" s="62" t="s">
        <v>118</v>
      </c>
      <c r="G11" s="63" t="s">
        <v>119</v>
      </c>
      <c r="H11" s="3"/>
      <c r="I11" s="62" t="s">
        <v>120</v>
      </c>
      <c r="J11" s="62" t="s">
        <v>77</v>
      </c>
      <c r="K11" s="12"/>
    </row>
    <row r="12" spans="1:11" ht="15" thickBot="1">
      <c r="A12" s="64"/>
      <c r="B12" s="50" t="s">
        <v>121</v>
      </c>
      <c r="C12" s="50"/>
      <c r="D12" s="52" t="s">
        <v>122</v>
      </c>
      <c r="E12" s="52" t="s">
        <v>123</v>
      </c>
      <c r="F12" s="52" t="s">
        <v>124</v>
      </c>
      <c r="G12" s="51" t="s">
        <v>125</v>
      </c>
      <c r="H12" s="50"/>
      <c r="I12" s="52" t="s">
        <v>126</v>
      </c>
      <c r="J12" s="52" t="s">
        <v>127</v>
      </c>
      <c r="K12" s="53"/>
    </row>
    <row r="13" spans="1:11" ht="15.75" customHeight="1" thickTop="1">
      <c r="A13" s="10"/>
      <c r="D13" s="62"/>
      <c r="E13" s="62"/>
      <c r="F13" s="62"/>
      <c r="G13" s="54"/>
      <c r="I13" s="256"/>
      <c r="J13" s="256"/>
      <c r="K13" s="12"/>
    </row>
    <row r="14" spans="1:11" ht="14.25">
      <c r="A14" s="10"/>
      <c r="D14" s="62"/>
      <c r="E14" s="62"/>
      <c r="F14" s="62"/>
      <c r="G14" s="54"/>
      <c r="I14" s="256"/>
      <c r="J14" s="256"/>
      <c r="K14" s="12"/>
    </row>
    <row r="15" spans="1:11" ht="14.25">
      <c r="A15" s="10"/>
      <c r="D15" s="62"/>
      <c r="E15" s="62"/>
      <c r="F15" s="62"/>
      <c r="G15" s="54"/>
      <c r="I15" s="256"/>
      <c r="J15" s="256"/>
      <c r="K15" s="12"/>
    </row>
    <row r="16" spans="1:11" ht="14.25">
      <c r="A16" s="10"/>
      <c r="D16" s="62"/>
      <c r="E16" s="62"/>
      <c r="F16" s="62"/>
      <c r="G16" s="54"/>
      <c r="I16" s="256"/>
      <c r="J16" s="256"/>
      <c r="K16" s="12"/>
    </row>
    <row r="17" spans="1:11" ht="14.25">
      <c r="A17" s="10"/>
      <c r="D17" s="62"/>
      <c r="E17" s="62"/>
      <c r="F17" s="62"/>
      <c r="G17" s="54"/>
      <c r="I17" s="256"/>
      <c r="J17" s="256"/>
      <c r="K17" s="12"/>
    </row>
    <row r="18" spans="1:11" ht="14.25">
      <c r="A18" s="10"/>
      <c r="D18" s="62"/>
      <c r="E18" s="62"/>
      <c r="F18" s="62"/>
      <c r="G18" s="54"/>
      <c r="I18" s="256"/>
      <c r="J18" s="256"/>
      <c r="K18" s="12"/>
    </row>
    <row r="19" spans="1:11" ht="14.25">
      <c r="A19" s="10"/>
      <c r="D19" s="62"/>
      <c r="E19" s="62"/>
      <c r="F19" s="62"/>
      <c r="G19" s="54"/>
      <c r="I19" s="256"/>
      <c r="J19" s="256"/>
      <c r="K19" s="12"/>
    </row>
    <row r="20" spans="1:11" ht="14.25">
      <c r="A20" s="10"/>
      <c r="D20" s="62"/>
      <c r="E20" s="62"/>
      <c r="F20" s="62"/>
      <c r="G20" s="54"/>
      <c r="I20" s="256"/>
      <c r="J20" s="256"/>
      <c r="K20" s="12"/>
    </row>
    <row r="21" spans="1:11" ht="14.25">
      <c r="A21" s="10"/>
      <c r="D21" s="62"/>
      <c r="E21" s="62"/>
      <c r="F21" s="62"/>
      <c r="G21" s="54"/>
      <c r="I21" s="256"/>
      <c r="J21" s="256"/>
      <c r="K21" s="12"/>
    </row>
    <row r="22" spans="1:11" ht="14.25">
      <c r="A22" s="10"/>
      <c r="D22" s="62"/>
      <c r="E22" s="62"/>
      <c r="F22" s="62"/>
      <c r="G22" s="54"/>
      <c r="I22" s="256"/>
      <c r="J22" s="256"/>
      <c r="K22" s="12"/>
    </row>
    <row r="23" spans="1:11" ht="14.25">
      <c r="A23" s="10"/>
      <c r="D23" s="62"/>
      <c r="E23" s="62"/>
      <c r="F23" s="62"/>
      <c r="G23" s="54"/>
      <c r="I23" s="256"/>
      <c r="J23" s="256"/>
      <c r="K23" s="12"/>
    </row>
    <row r="24" spans="1:11" ht="14.25">
      <c r="A24" s="10"/>
      <c r="D24" s="62"/>
      <c r="E24" s="62"/>
      <c r="F24" s="62"/>
      <c r="G24" s="54"/>
      <c r="I24" s="256"/>
      <c r="J24" s="256"/>
      <c r="K24" s="12"/>
    </row>
    <row r="25" spans="1:11" ht="14.25">
      <c r="A25" s="10"/>
      <c r="D25" s="62"/>
      <c r="E25" s="62"/>
      <c r="F25" s="62"/>
      <c r="G25" s="54"/>
      <c r="I25" s="256"/>
      <c r="J25" s="256"/>
      <c r="K25" s="12"/>
    </row>
    <row r="26" spans="1:11" ht="14.25">
      <c r="A26" s="10"/>
      <c r="D26" s="62"/>
      <c r="E26" s="62"/>
      <c r="F26" s="62"/>
      <c r="G26" s="54"/>
      <c r="I26" s="256"/>
      <c r="J26" s="256"/>
      <c r="K26" s="12"/>
    </row>
    <row r="27" spans="1:11" ht="14.25">
      <c r="A27" s="10"/>
      <c r="D27" s="62"/>
      <c r="E27" s="62"/>
      <c r="F27" s="62"/>
      <c r="G27" s="54"/>
      <c r="I27" s="256"/>
      <c r="J27" s="256"/>
      <c r="K27" s="12"/>
    </row>
    <row r="28" spans="1:11" ht="14.25">
      <c r="A28" s="10"/>
      <c r="D28" s="62"/>
      <c r="E28" s="62"/>
      <c r="F28" s="62"/>
      <c r="G28" s="54"/>
      <c r="I28" s="256"/>
      <c r="J28" s="256"/>
      <c r="K28" s="12"/>
    </row>
    <row r="29" spans="1:11" ht="14.25">
      <c r="A29" s="10"/>
      <c r="D29" s="62"/>
      <c r="E29" s="62"/>
      <c r="F29" s="62"/>
      <c r="G29" s="54"/>
      <c r="I29" s="256"/>
      <c r="J29" s="256"/>
      <c r="K29" s="12"/>
    </row>
    <row r="30" spans="1:11" ht="14.25">
      <c r="A30" s="10"/>
      <c r="D30" s="62"/>
      <c r="E30" s="62"/>
      <c r="F30" s="62"/>
      <c r="G30" s="54"/>
      <c r="I30" s="256"/>
      <c r="J30" s="256"/>
      <c r="K30" s="12"/>
    </row>
    <row r="31" spans="1:11" ht="14.25">
      <c r="A31" s="10"/>
      <c r="D31" s="62"/>
      <c r="E31" s="62"/>
      <c r="F31" s="62"/>
      <c r="G31" s="54"/>
      <c r="I31" s="256"/>
      <c r="J31" s="256"/>
      <c r="K31" s="12"/>
    </row>
    <row r="32" spans="1:11" ht="18" customHeight="1">
      <c r="A32" s="10"/>
      <c r="B32" s="55" t="s">
        <v>128</v>
      </c>
      <c r="C32" s="20"/>
      <c r="D32" s="20"/>
      <c r="E32" s="20"/>
      <c r="F32" s="20"/>
      <c r="G32" s="20"/>
      <c r="H32" s="20"/>
      <c r="I32" s="20"/>
      <c r="J32" s="65">
        <f>SUM(J13:J31)</f>
        <v>0</v>
      </c>
      <c r="K32" s="21"/>
    </row>
    <row r="33" spans="1:11" ht="9" customHeight="1">
      <c r="A33" s="10"/>
      <c r="K33" s="12"/>
    </row>
    <row r="34" spans="1:11" ht="18.75" customHeight="1">
      <c r="A34" s="10"/>
      <c r="B34" s="55" t="s">
        <v>129</v>
      </c>
      <c r="C34" s="20"/>
      <c r="D34" s="20"/>
      <c r="E34" s="20"/>
      <c r="F34" s="20"/>
      <c r="G34" s="20"/>
      <c r="H34" s="20"/>
      <c r="I34" s="20"/>
      <c r="J34" s="65"/>
      <c r="K34" s="21"/>
    </row>
    <row r="35" spans="1:11" ht="8.25" customHeight="1">
      <c r="A35" s="10"/>
      <c r="K35" s="12"/>
    </row>
    <row r="36" spans="1:11" ht="14.25">
      <c r="A36" s="10"/>
      <c r="B36" s="3" t="s">
        <v>130</v>
      </c>
      <c r="C36" s="3"/>
      <c r="D36" s="3"/>
      <c r="E36" s="3"/>
      <c r="F36" s="3"/>
      <c r="G36" s="3"/>
      <c r="H36" s="3"/>
      <c r="I36" s="3"/>
      <c r="J36" s="3"/>
      <c r="K36" s="12"/>
    </row>
    <row r="37" spans="1:11" ht="9" customHeight="1" thickBot="1">
      <c r="A37" s="23"/>
      <c r="B37" s="24"/>
      <c r="C37" s="24"/>
      <c r="D37" s="24"/>
      <c r="E37" s="24"/>
      <c r="F37" s="24"/>
      <c r="G37" s="24"/>
      <c r="H37" s="24"/>
      <c r="I37" s="24"/>
      <c r="J37" s="24"/>
      <c r="K37" s="25"/>
    </row>
    <row r="38" ht="23.25" customHeight="1">
      <c r="A38" s="95"/>
    </row>
  </sheetData>
  <sheetProtection/>
  <mergeCells count="2">
    <mergeCell ref="B7:J7"/>
    <mergeCell ref="B8:J8"/>
  </mergeCells>
  <printOptions/>
  <pageMargins left="0.2" right="0.21" top="0.25" bottom="0.29" header="0.49" footer="0.24"/>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Q44"/>
  <sheetViews>
    <sheetView zoomScale="84" zoomScaleNormal="84" zoomScalePageLayoutView="0" workbookViewId="0" topLeftCell="A1">
      <selection activeCell="D29" sqref="D29"/>
    </sheetView>
  </sheetViews>
  <sheetFormatPr defaultColWidth="8" defaultRowHeight="15"/>
  <cols>
    <col min="1" max="1" width="3.8984375" style="148" customWidth="1"/>
    <col min="2" max="10" width="8" style="148" customWidth="1"/>
    <col min="11" max="11" width="9.296875" style="148" customWidth="1"/>
    <col min="12" max="12" width="8" style="148" customWidth="1"/>
    <col min="13" max="13" width="7" style="148" customWidth="1"/>
    <col min="14" max="14" width="1.8984375" style="148" customWidth="1"/>
    <col min="15" max="15" width="3.69921875" style="148" customWidth="1"/>
    <col min="16" max="16" width="8.69921875" style="148" customWidth="1"/>
    <col min="17" max="17" width="1.8984375" style="148" customWidth="1"/>
    <col min="18" max="16384" width="8" style="148" customWidth="1"/>
  </cols>
  <sheetData>
    <row r="1" spans="9:14" ht="14.25">
      <c r="I1" s="148" t="s">
        <v>256</v>
      </c>
      <c r="K1" s="5">
        <f>IF(BUDFRM08!D7="","",BUDFRM08!D7)</f>
      </c>
      <c r="L1" s="149"/>
      <c r="M1" s="149"/>
      <c r="N1" s="149"/>
    </row>
    <row r="2" spans="6:14" ht="14.25">
      <c r="F2" s="150" t="s">
        <v>257</v>
      </c>
      <c r="I2" s="148" t="s">
        <v>258</v>
      </c>
      <c r="K2" s="5">
        <f>IF(BUDFRM08!D9="","",BUDFRM08!D9)</f>
      </c>
      <c r="L2" s="151"/>
      <c r="M2" s="151"/>
      <c r="N2" s="151"/>
    </row>
    <row r="3" spans="9:14" ht="14.25">
      <c r="I3" s="148" t="s">
        <v>259</v>
      </c>
      <c r="K3" s="190">
        <f>IF(BUDFRM08!D8="","",BUDFRM08!D8)</f>
      </c>
      <c r="L3" s="151"/>
      <c r="M3" s="151"/>
      <c r="N3" s="151"/>
    </row>
    <row r="5" spans="1:17" ht="12.75">
      <c r="A5" s="152"/>
      <c r="Q5" s="149"/>
    </row>
    <row r="6" spans="1:17" ht="12.75">
      <c r="A6" s="153" t="s">
        <v>89</v>
      </c>
      <c r="B6" s="154"/>
      <c r="C6" s="154"/>
      <c r="D6" s="154"/>
      <c r="E6" s="154"/>
      <c r="F6" s="154"/>
      <c r="G6" s="154"/>
      <c r="H6" s="154"/>
      <c r="I6" s="154"/>
      <c r="J6" s="154"/>
      <c r="K6" s="154"/>
      <c r="L6" s="154"/>
      <c r="M6" s="154"/>
      <c r="N6" s="154"/>
      <c r="O6" s="154"/>
      <c r="P6" s="154"/>
      <c r="Q6" s="155"/>
    </row>
    <row r="7" spans="1:17" ht="12.75">
      <c r="A7" s="156"/>
      <c r="B7" s="157"/>
      <c r="C7" s="157"/>
      <c r="D7" s="157"/>
      <c r="E7" s="157"/>
      <c r="F7" s="157"/>
      <c r="G7" s="157"/>
      <c r="H7" s="157"/>
      <c r="I7" s="157"/>
      <c r="J7" s="157"/>
      <c r="K7" s="157"/>
      <c r="L7" s="157"/>
      <c r="M7" s="157"/>
      <c r="N7" s="157"/>
      <c r="O7" s="157"/>
      <c r="P7" s="157"/>
      <c r="Q7" s="158"/>
    </row>
    <row r="8" spans="1:17" ht="42" customHeight="1">
      <c r="A8" s="433" t="s">
        <v>421</v>
      </c>
      <c r="B8" s="434"/>
      <c r="C8" s="434"/>
      <c r="D8" s="434"/>
      <c r="E8" s="434"/>
      <c r="F8" s="434"/>
      <c r="G8" s="434"/>
      <c r="H8" s="434"/>
      <c r="I8" s="434"/>
      <c r="J8" s="434"/>
      <c r="K8" s="434"/>
      <c r="L8" s="434"/>
      <c r="M8" s="434"/>
      <c r="N8" s="434"/>
      <c r="O8" s="434"/>
      <c r="P8" s="434"/>
      <c r="Q8" s="158"/>
    </row>
    <row r="9" spans="1:17" ht="12.75">
      <c r="A9" s="156"/>
      <c r="B9" s="157"/>
      <c r="C9" s="157"/>
      <c r="D9" s="157"/>
      <c r="E9" s="157"/>
      <c r="F9" s="157"/>
      <c r="G9" s="157"/>
      <c r="H9" s="157"/>
      <c r="I9" s="157"/>
      <c r="J9" s="157"/>
      <c r="K9" s="157"/>
      <c r="L9" s="157"/>
      <c r="M9" s="157"/>
      <c r="N9" s="157"/>
      <c r="O9" s="157"/>
      <c r="P9" s="157"/>
      <c r="Q9" s="158"/>
    </row>
    <row r="10" spans="1:17" ht="12.75">
      <c r="A10" s="159" t="s">
        <v>260</v>
      </c>
      <c r="B10" s="149"/>
      <c r="C10" s="149"/>
      <c r="D10" s="149"/>
      <c r="E10" s="149"/>
      <c r="F10" s="149"/>
      <c r="G10" s="149"/>
      <c r="H10" s="149"/>
      <c r="I10" s="149"/>
      <c r="J10" s="149"/>
      <c r="K10" s="149"/>
      <c r="L10" s="149"/>
      <c r="M10" s="149"/>
      <c r="N10" s="149"/>
      <c r="O10" s="149"/>
      <c r="P10" s="149"/>
      <c r="Q10" s="160"/>
    </row>
    <row r="11" spans="13:17" ht="12.75">
      <c r="M11" s="151"/>
      <c r="N11" s="151"/>
      <c r="Q11" s="151"/>
    </row>
    <row r="12" spans="1:17" ht="12.75">
      <c r="A12" s="429" t="s">
        <v>281</v>
      </c>
      <c r="B12" s="430"/>
      <c r="C12" s="430"/>
      <c r="D12" s="430"/>
      <c r="E12" s="430"/>
      <c r="F12" s="430"/>
      <c r="G12" s="430"/>
      <c r="H12" s="430"/>
      <c r="I12" s="430"/>
      <c r="J12" s="430"/>
      <c r="K12" s="430"/>
      <c r="L12" s="154"/>
      <c r="M12" s="436"/>
      <c r="N12" s="436"/>
      <c r="O12" s="161" t="s">
        <v>261</v>
      </c>
      <c r="P12" s="151"/>
      <c r="Q12" s="155"/>
    </row>
    <row r="13" spans="1:17" ht="15.75" customHeight="1">
      <c r="A13" s="423" t="s">
        <v>262</v>
      </c>
      <c r="B13" s="431"/>
      <c r="C13" s="431"/>
      <c r="D13" s="431"/>
      <c r="E13" s="431"/>
      <c r="F13" s="431"/>
      <c r="G13" s="431"/>
      <c r="H13" s="431"/>
      <c r="I13" s="431"/>
      <c r="J13" s="431"/>
      <c r="K13" s="431"/>
      <c r="L13" s="163"/>
      <c r="M13" s="428"/>
      <c r="N13" s="428"/>
      <c r="O13" s="428"/>
      <c r="P13" s="164"/>
      <c r="Q13" s="158"/>
    </row>
    <row r="14" spans="1:17" ht="12.75">
      <c r="A14" s="165"/>
      <c r="B14" s="166" t="s">
        <v>422</v>
      </c>
      <c r="C14" s="167"/>
      <c r="D14" s="167"/>
      <c r="E14" s="167"/>
      <c r="F14" s="167"/>
      <c r="G14" s="167"/>
      <c r="H14" s="167"/>
      <c r="I14" s="167"/>
      <c r="J14" s="167"/>
      <c r="K14" s="167"/>
      <c r="L14" s="167"/>
      <c r="M14" s="167"/>
      <c r="N14" s="167"/>
      <c r="O14" s="167"/>
      <c r="P14" s="167"/>
      <c r="Q14" s="158"/>
    </row>
    <row r="15" spans="1:17" ht="12.75">
      <c r="A15" s="168" t="s">
        <v>263</v>
      </c>
      <c r="B15" s="157"/>
      <c r="C15" s="157"/>
      <c r="D15" s="157"/>
      <c r="E15" s="157"/>
      <c r="F15" s="157"/>
      <c r="G15" s="157"/>
      <c r="H15" s="157"/>
      <c r="I15" s="157"/>
      <c r="J15" s="157"/>
      <c r="K15" s="157"/>
      <c r="L15" s="169" t="s">
        <v>264</v>
      </c>
      <c r="M15" s="170"/>
      <c r="N15" s="170"/>
      <c r="O15" s="169" t="s">
        <v>265</v>
      </c>
      <c r="P15" s="157"/>
      <c r="Q15" s="158"/>
    </row>
    <row r="16" spans="1:17" ht="12.75">
      <c r="A16" s="156"/>
      <c r="B16" s="157"/>
      <c r="C16" s="157"/>
      <c r="D16" s="157"/>
      <c r="E16" s="157"/>
      <c r="F16" s="157"/>
      <c r="G16" s="157"/>
      <c r="H16" s="157"/>
      <c r="I16" s="157"/>
      <c r="J16" s="157"/>
      <c r="K16" s="157"/>
      <c r="L16" s="157"/>
      <c r="M16" s="157"/>
      <c r="N16" s="157"/>
      <c r="O16" s="157"/>
      <c r="P16" s="157"/>
      <c r="Q16" s="158"/>
    </row>
    <row r="17" spans="1:17" ht="12.75">
      <c r="A17" s="171" t="s">
        <v>266</v>
      </c>
      <c r="B17" s="157"/>
      <c r="C17" s="157"/>
      <c r="D17" s="157"/>
      <c r="E17" s="157"/>
      <c r="F17" s="157"/>
      <c r="G17" s="157"/>
      <c r="H17" s="157"/>
      <c r="I17" s="157"/>
      <c r="J17" s="157"/>
      <c r="K17" s="157"/>
      <c r="L17" s="426" t="s">
        <v>62</v>
      </c>
      <c r="M17" s="426"/>
      <c r="N17" s="157"/>
      <c r="O17" s="426" t="s">
        <v>62</v>
      </c>
      <c r="P17" s="426"/>
      <c r="Q17" s="158"/>
    </row>
    <row r="18" spans="1:17" ht="12.75">
      <c r="A18" s="171" t="s">
        <v>267</v>
      </c>
      <c r="B18" s="157"/>
      <c r="C18" s="157"/>
      <c r="D18" s="157"/>
      <c r="E18" s="157"/>
      <c r="F18" s="157"/>
      <c r="G18" s="157"/>
      <c r="H18" s="157"/>
      <c r="I18" s="157"/>
      <c r="J18" s="157"/>
      <c r="K18" s="157"/>
      <c r="L18" s="426" t="s">
        <v>62</v>
      </c>
      <c r="M18" s="426"/>
      <c r="N18" s="157"/>
      <c r="O18" s="427" t="s">
        <v>62</v>
      </c>
      <c r="P18" s="427"/>
      <c r="Q18" s="158"/>
    </row>
    <row r="19" spans="1:17" ht="15" customHeight="1">
      <c r="A19" s="423" t="s">
        <v>268</v>
      </c>
      <c r="B19" s="424"/>
      <c r="C19" s="424"/>
      <c r="D19" s="424"/>
      <c r="E19" s="424"/>
      <c r="F19" s="424"/>
      <c r="G19" s="424"/>
      <c r="H19" s="424"/>
      <c r="I19" s="424"/>
      <c r="J19" s="424"/>
      <c r="K19" s="424"/>
      <c r="L19" s="426" t="s">
        <v>62</v>
      </c>
      <c r="M19" s="426"/>
      <c r="N19" s="167"/>
      <c r="O19" s="427" t="s">
        <v>62</v>
      </c>
      <c r="P19" s="427"/>
      <c r="Q19" s="158"/>
    </row>
    <row r="20" spans="1:17" ht="15.75" customHeight="1">
      <c r="A20" s="162"/>
      <c r="B20" s="421" t="s">
        <v>269</v>
      </c>
      <c r="C20" s="422"/>
      <c r="D20" s="422"/>
      <c r="E20" s="422"/>
      <c r="F20" s="422"/>
      <c r="G20" s="422"/>
      <c r="H20" s="422"/>
      <c r="I20" s="422"/>
      <c r="J20" s="422"/>
      <c r="K20" s="422"/>
      <c r="L20" s="422"/>
      <c r="M20" s="167"/>
      <c r="N20" s="167"/>
      <c r="O20" s="167"/>
      <c r="P20" s="167"/>
      <c r="Q20" s="158"/>
    </row>
    <row r="21" spans="1:17" ht="15" customHeight="1">
      <c r="A21" s="423" t="s">
        <v>282</v>
      </c>
      <c r="B21" s="425"/>
      <c r="C21" s="425"/>
      <c r="D21" s="425"/>
      <c r="E21" s="425"/>
      <c r="F21" s="425"/>
      <c r="G21" s="425"/>
      <c r="H21" s="425"/>
      <c r="I21" s="425"/>
      <c r="J21" s="425"/>
      <c r="K21" s="425"/>
      <c r="L21" s="426" t="s">
        <v>62</v>
      </c>
      <c r="M21" s="426"/>
      <c r="N21" s="167"/>
      <c r="O21" s="426" t="s">
        <v>62</v>
      </c>
      <c r="P21" s="426"/>
      <c r="Q21" s="158"/>
    </row>
    <row r="22" spans="1:17" ht="25.5" customHeight="1">
      <c r="A22" s="162"/>
      <c r="B22" s="421" t="s">
        <v>270</v>
      </c>
      <c r="C22" s="421"/>
      <c r="D22" s="421"/>
      <c r="E22" s="421"/>
      <c r="F22" s="421"/>
      <c r="G22" s="421"/>
      <c r="H22" s="421"/>
      <c r="I22" s="421"/>
      <c r="J22" s="421"/>
      <c r="K22" s="421"/>
      <c r="L22" s="167"/>
      <c r="M22" s="167"/>
      <c r="N22" s="167"/>
      <c r="O22" s="167"/>
      <c r="P22" s="167"/>
      <c r="Q22" s="158"/>
    </row>
    <row r="23" spans="1:17" ht="15" customHeight="1">
      <c r="A23" s="423" t="s">
        <v>283</v>
      </c>
      <c r="B23" s="425"/>
      <c r="C23" s="425"/>
      <c r="D23" s="425"/>
      <c r="E23" s="425"/>
      <c r="F23" s="425"/>
      <c r="G23" s="425"/>
      <c r="H23" s="425"/>
      <c r="I23" s="425"/>
      <c r="J23" s="425"/>
      <c r="K23" s="425"/>
      <c r="L23" s="426" t="s">
        <v>62</v>
      </c>
      <c r="M23" s="426"/>
      <c r="N23" s="167"/>
      <c r="O23" s="426" t="s">
        <v>62</v>
      </c>
      <c r="P23" s="426"/>
      <c r="Q23" s="158"/>
    </row>
    <row r="24" spans="1:17" ht="15.75" customHeight="1">
      <c r="A24" s="162"/>
      <c r="B24" s="421" t="s">
        <v>271</v>
      </c>
      <c r="C24" s="421"/>
      <c r="D24" s="421"/>
      <c r="E24" s="421"/>
      <c r="F24" s="421"/>
      <c r="G24" s="421"/>
      <c r="H24" s="421"/>
      <c r="I24" s="421"/>
      <c r="J24" s="421"/>
      <c r="K24" s="421"/>
      <c r="L24" s="167"/>
      <c r="M24" s="167"/>
      <c r="N24" s="167"/>
      <c r="O24" s="167"/>
      <c r="P24" s="167"/>
      <c r="Q24" s="158"/>
    </row>
    <row r="25" spans="1:17" ht="12.75">
      <c r="A25" s="171" t="s">
        <v>284</v>
      </c>
      <c r="B25" s="157"/>
      <c r="C25" s="157"/>
      <c r="D25" s="157"/>
      <c r="E25" s="157"/>
      <c r="F25" s="157"/>
      <c r="G25" s="157"/>
      <c r="H25" s="157"/>
      <c r="I25" s="157"/>
      <c r="J25" s="157"/>
      <c r="K25" s="157"/>
      <c r="L25" s="435" t="e">
        <f>L21/L19</f>
        <v>#VALUE!</v>
      </c>
      <c r="M25" s="435"/>
      <c r="N25" s="157"/>
      <c r="O25" s="432" t="s">
        <v>79</v>
      </c>
      <c r="P25" s="432"/>
      <c r="Q25" s="158"/>
    </row>
    <row r="26" spans="1:17" ht="12.75">
      <c r="A26" s="171" t="s">
        <v>272</v>
      </c>
      <c r="B26" s="157"/>
      <c r="C26" s="157"/>
      <c r="D26" s="157"/>
      <c r="E26" s="157"/>
      <c r="F26" s="157"/>
      <c r="G26" s="157"/>
      <c r="H26" s="157"/>
      <c r="I26" s="157"/>
      <c r="J26" s="157"/>
      <c r="K26" s="157"/>
      <c r="L26" s="427" t="e">
        <f>L17*L25</f>
        <v>#VALUE!</v>
      </c>
      <c r="M26" s="427"/>
      <c r="N26" s="157"/>
      <c r="O26" s="426" t="s">
        <v>62</v>
      </c>
      <c r="P26" s="426"/>
      <c r="Q26" s="158"/>
    </row>
    <row r="27" spans="1:17" ht="9" customHeight="1">
      <c r="A27" s="156"/>
      <c r="B27" s="157"/>
      <c r="C27" s="157"/>
      <c r="D27" s="157"/>
      <c r="E27" s="157"/>
      <c r="F27" s="157"/>
      <c r="G27" s="157"/>
      <c r="H27" s="157"/>
      <c r="I27" s="157"/>
      <c r="J27" s="157"/>
      <c r="K27" s="157"/>
      <c r="L27" s="157"/>
      <c r="M27" s="157"/>
      <c r="N27" s="157"/>
      <c r="O27" s="157"/>
      <c r="P27" s="157"/>
      <c r="Q27" s="158"/>
    </row>
    <row r="28" spans="1:17" ht="12.75">
      <c r="A28" s="172" t="s">
        <v>273</v>
      </c>
      <c r="B28" s="157"/>
      <c r="C28" s="157"/>
      <c r="D28" s="157"/>
      <c r="E28" s="157"/>
      <c r="F28" s="157"/>
      <c r="G28" s="157"/>
      <c r="H28" s="157"/>
      <c r="I28" s="157"/>
      <c r="J28" s="157"/>
      <c r="K28" s="157"/>
      <c r="N28" s="157"/>
      <c r="Q28" s="158"/>
    </row>
    <row r="29" spans="1:17" ht="12.75">
      <c r="A29" s="171" t="s">
        <v>285</v>
      </c>
      <c r="B29" s="157"/>
      <c r="C29" s="157"/>
      <c r="D29" s="157"/>
      <c r="E29" s="157"/>
      <c r="F29" s="157"/>
      <c r="G29" s="157"/>
      <c r="H29" s="157"/>
      <c r="I29" s="157"/>
      <c r="J29" s="157"/>
      <c r="K29" s="157"/>
      <c r="L29" s="439" t="e">
        <f>L21/L23</f>
        <v>#VALUE!</v>
      </c>
      <c r="M29" s="432"/>
      <c r="N29" s="157"/>
      <c r="O29" s="432" t="s">
        <v>79</v>
      </c>
      <c r="P29" s="432"/>
      <c r="Q29" s="158"/>
    </row>
    <row r="30" spans="1:17" ht="12.75">
      <c r="A30" s="171" t="s">
        <v>274</v>
      </c>
      <c r="B30" s="157"/>
      <c r="C30" s="157"/>
      <c r="D30" s="157"/>
      <c r="E30" s="157"/>
      <c r="F30" s="157"/>
      <c r="G30" s="157"/>
      <c r="H30" s="157"/>
      <c r="I30" s="157"/>
      <c r="J30" s="157"/>
      <c r="K30" s="157"/>
      <c r="L30" s="427" t="s">
        <v>62</v>
      </c>
      <c r="M30" s="427"/>
      <c r="N30" s="157"/>
      <c r="O30" s="426" t="s">
        <v>62</v>
      </c>
      <c r="P30" s="426"/>
      <c r="Q30" s="158"/>
    </row>
    <row r="31" spans="1:17" ht="6.75" customHeight="1">
      <c r="A31" s="159"/>
      <c r="B31" s="149"/>
      <c r="C31" s="149"/>
      <c r="D31" s="149"/>
      <c r="E31" s="149"/>
      <c r="F31" s="149"/>
      <c r="G31" s="149"/>
      <c r="H31" s="149"/>
      <c r="I31" s="149"/>
      <c r="J31" s="149"/>
      <c r="K31" s="149"/>
      <c r="L31" s="149"/>
      <c r="M31" s="149"/>
      <c r="N31" s="157"/>
      <c r="O31" s="149"/>
      <c r="P31" s="149"/>
      <c r="Q31" s="160"/>
    </row>
    <row r="32" spans="13:17" ht="9.75" customHeight="1">
      <c r="M32" s="154"/>
      <c r="N32" s="151"/>
      <c r="O32" s="154"/>
      <c r="P32" s="157"/>
      <c r="Q32" s="151"/>
    </row>
    <row r="33" spans="1:17" ht="6.75" customHeight="1">
      <c r="A33" s="173"/>
      <c r="B33" s="154"/>
      <c r="C33" s="154"/>
      <c r="D33" s="154"/>
      <c r="E33" s="154"/>
      <c r="F33" s="154"/>
      <c r="G33" s="154"/>
      <c r="H33" s="154"/>
      <c r="I33" s="154"/>
      <c r="J33" s="154"/>
      <c r="K33" s="154"/>
      <c r="L33" s="257"/>
      <c r="M33" s="155"/>
      <c r="N33" s="157"/>
      <c r="O33" s="173"/>
      <c r="P33" s="154"/>
      <c r="Q33" s="155"/>
    </row>
    <row r="34" spans="1:17" ht="12.75">
      <c r="A34" s="174" t="s">
        <v>286</v>
      </c>
      <c r="B34" s="157"/>
      <c r="C34" s="157"/>
      <c r="D34" s="157"/>
      <c r="E34" s="157"/>
      <c r="F34" s="157"/>
      <c r="G34" s="157"/>
      <c r="H34" s="157"/>
      <c r="I34" s="157"/>
      <c r="J34" s="157"/>
      <c r="K34" s="158"/>
      <c r="L34" s="437" t="s">
        <v>62</v>
      </c>
      <c r="M34" s="438"/>
      <c r="N34" s="157"/>
      <c r="O34" s="437" t="s">
        <v>62</v>
      </c>
      <c r="P34" s="426"/>
      <c r="Q34" s="158"/>
    </row>
    <row r="35" spans="1:17" ht="6.75" customHeight="1" thickBot="1">
      <c r="A35" s="175"/>
      <c r="B35" s="176"/>
      <c r="C35" s="176"/>
      <c r="D35" s="176"/>
      <c r="E35" s="176"/>
      <c r="F35" s="176"/>
      <c r="G35" s="176"/>
      <c r="H35" s="176"/>
      <c r="I35" s="176"/>
      <c r="J35" s="176"/>
      <c r="K35" s="177"/>
      <c r="L35" s="178"/>
      <c r="M35" s="177"/>
      <c r="N35" s="176"/>
      <c r="O35" s="178"/>
      <c r="P35" s="176"/>
      <c r="Q35" s="177"/>
    </row>
    <row r="36" spans="1:17" ht="7.5" customHeight="1" thickTop="1">
      <c r="A36" s="179"/>
      <c r="B36" s="180"/>
      <c r="C36" s="180"/>
      <c r="D36" s="180"/>
      <c r="E36" s="180"/>
      <c r="F36" s="180"/>
      <c r="G36" s="180"/>
      <c r="H36" s="180"/>
      <c r="I36" s="180"/>
      <c r="J36" s="180"/>
      <c r="K36" s="181"/>
      <c r="L36" s="179"/>
      <c r="M36" s="181"/>
      <c r="N36" s="180"/>
      <c r="O36" s="179"/>
      <c r="P36" s="180"/>
      <c r="Q36" s="181"/>
    </row>
    <row r="37" spans="1:17" ht="14.25" customHeight="1">
      <c r="A37" s="171" t="s">
        <v>287</v>
      </c>
      <c r="B37" s="157"/>
      <c r="C37" s="157"/>
      <c r="D37" s="157"/>
      <c r="E37" s="157"/>
      <c r="F37" s="157"/>
      <c r="G37" s="157"/>
      <c r="H37" s="157"/>
      <c r="I37" s="157"/>
      <c r="J37" s="157"/>
      <c r="K37" s="158"/>
      <c r="L37" s="437" t="s">
        <v>62</v>
      </c>
      <c r="M37" s="438"/>
      <c r="N37" s="157"/>
      <c r="O37" s="440"/>
      <c r="P37" s="441"/>
      <c r="Q37" s="158"/>
    </row>
    <row r="38" spans="1:17" ht="6.75" customHeight="1">
      <c r="A38" s="182"/>
      <c r="B38" s="149"/>
      <c r="C38" s="149"/>
      <c r="D38" s="149"/>
      <c r="E38" s="149"/>
      <c r="F38" s="149"/>
      <c r="G38" s="149"/>
      <c r="H38" s="149"/>
      <c r="I38" s="149"/>
      <c r="J38" s="149"/>
      <c r="K38" s="160"/>
      <c r="L38" s="159"/>
      <c r="M38" s="160"/>
      <c r="N38" s="149"/>
      <c r="O38" s="159"/>
      <c r="P38" s="149"/>
      <c r="Q38" s="160"/>
    </row>
    <row r="39" ht="10.5" customHeight="1"/>
    <row r="40" spans="2:10" ht="12.75">
      <c r="B40" s="183" t="s">
        <v>275</v>
      </c>
      <c r="C40" s="184"/>
      <c r="D40" s="184"/>
      <c r="E40" s="184"/>
      <c r="F40" s="183" t="s">
        <v>276</v>
      </c>
      <c r="G40" s="183"/>
      <c r="H40" s="183"/>
      <c r="I40" s="185" t="s">
        <v>288</v>
      </c>
      <c r="J40" s="186" t="s">
        <v>289</v>
      </c>
    </row>
    <row r="41" spans="2:9" ht="12.75">
      <c r="B41" s="184"/>
      <c r="C41" s="184"/>
      <c r="D41" s="184"/>
      <c r="E41" s="184"/>
      <c r="F41" s="183" t="s">
        <v>277</v>
      </c>
      <c r="G41" s="183"/>
      <c r="H41" s="183"/>
      <c r="I41" s="183"/>
    </row>
    <row r="42" spans="2:10" ht="12.75">
      <c r="B42" s="184"/>
      <c r="C42" s="184"/>
      <c r="D42" s="184"/>
      <c r="E42" s="184"/>
      <c r="F42" s="183" t="s">
        <v>278</v>
      </c>
      <c r="G42" s="183"/>
      <c r="H42" s="183"/>
      <c r="I42" s="183"/>
      <c r="J42" s="186" t="s">
        <v>290</v>
      </c>
    </row>
    <row r="43" spans="2:9" ht="12.75">
      <c r="B43" s="184"/>
      <c r="C43" s="184"/>
      <c r="D43" s="184"/>
      <c r="E43" s="184"/>
      <c r="F43" s="183" t="s">
        <v>279</v>
      </c>
      <c r="G43" s="183"/>
      <c r="H43" s="183"/>
      <c r="I43" s="183"/>
    </row>
    <row r="44" spans="2:9" ht="12.75">
      <c r="B44" s="184"/>
      <c r="C44" s="184"/>
      <c r="D44" s="184"/>
      <c r="E44" s="184"/>
      <c r="F44" s="183" t="s">
        <v>280</v>
      </c>
      <c r="G44" s="183"/>
      <c r="H44" s="183"/>
      <c r="I44" s="183"/>
    </row>
  </sheetData>
  <sheetProtection/>
  <mergeCells count="33">
    <mergeCell ref="L34:M34"/>
    <mergeCell ref="L37:M37"/>
    <mergeCell ref="L29:M29"/>
    <mergeCell ref="O29:P29"/>
    <mergeCell ref="O30:P30"/>
    <mergeCell ref="O34:P34"/>
    <mergeCell ref="O37:P37"/>
    <mergeCell ref="L30:M30"/>
    <mergeCell ref="O26:P26"/>
    <mergeCell ref="O25:P25"/>
    <mergeCell ref="A8:P8"/>
    <mergeCell ref="O17:P17"/>
    <mergeCell ref="O18:P18"/>
    <mergeCell ref="L25:M25"/>
    <mergeCell ref="M12:N12"/>
    <mergeCell ref="L17:M17"/>
    <mergeCell ref="L18:M18"/>
    <mergeCell ref="L19:M19"/>
    <mergeCell ref="M13:O13"/>
    <mergeCell ref="B24:K24"/>
    <mergeCell ref="A12:K12"/>
    <mergeCell ref="O19:P19"/>
    <mergeCell ref="O21:P21"/>
    <mergeCell ref="O23:P23"/>
    <mergeCell ref="A13:K13"/>
    <mergeCell ref="A23:K23"/>
    <mergeCell ref="B22:K22"/>
    <mergeCell ref="B20:L20"/>
    <mergeCell ref="A19:K19"/>
    <mergeCell ref="A21:K21"/>
    <mergeCell ref="L21:M21"/>
    <mergeCell ref="L23:M23"/>
    <mergeCell ref="L26:M26"/>
  </mergeCells>
  <printOptions horizontalCentered="1"/>
  <pageMargins left="0.25" right="0.25" top="0.25" bottom="0.25" header="0.25" footer="0.25"/>
  <pageSetup fitToHeight="1" fitToWidth="1" horizontalDpi="600" verticalDpi="600" orientation="landscape" scale="96"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2:I48"/>
  <sheetViews>
    <sheetView defaultGridColor="0" zoomScale="87" zoomScaleNormal="87" zoomScalePageLayoutView="0" colorId="22" workbookViewId="0" topLeftCell="A1">
      <selection activeCell="D29" sqref="D29"/>
    </sheetView>
  </sheetViews>
  <sheetFormatPr defaultColWidth="10.19921875" defaultRowHeight="15"/>
  <cols>
    <col min="1" max="1" width="1.69921875" style="1" customWidth="1"/>
    <col min="2" max="2" width="16" style="1" customWidth="1"/>
    <col min="3" max="3" width="10.69921875" style="1" customWidth="1"/>
    <col min="4" max="4" width="5" style="1" customWidth="1"/>
    <col min="5" max="5" width="12.796875" style="1" customWidth="1"/>
    <col min="6" max="6" width="8.3984375" style="1" customWidth="1"/>
    <col min="7" max="7" width="12.296875" style="1" customWidth="1"/>
    <col min="8" max="8" width="12.3984375" style="1" customWidth="1"/>
    <col min="9" max="9" width="1.69921875" style="1" customWidth="1"/>
    <col min="10" max="16384" width="10.19921875" style="1" customWidth="1"/>
  </cols>
  <sheetData>
    <row r="2" spans="2:8" ht="15">
      <c r="B2" s="2" t="s">
        <v>131</v>
      </c>
      <c r="C2" s="3"/>
      <c r="D2" s="3"/>
      <c r="E2" s="3"/>
      <c r="F2" s="3"/>
      <c r="G2" s="3"/>
      <c r="H2" s="3"/>
    </row>
    <row r="4" spans="2:8" ht="14.25">
      <c r="B4" s="1" t="s">
        <v>52</v>
      </c>
      <c r="C4" s="5">
        <f>IF(BUDFRM08!D7="","",BUDFRM08!D7)</f>
      </c>
      <c r="D4" s="5"/>
      <c r="E4" s="5"/>
      <c r="F4" s="5"/>
      <c r="G4" s="5"/>
      <c r="H4" s="5"/>
    </row>
    <row r="6" spans="2:8" ht="14.25">
      <c r="B6" s="1" t="s">
        <v>55</v>
      </c>
      <c r="C6" s="5">
        <f>IF(BUDFRM08!D9="","",BUDFRM08!D9)</f>
      </c>
      <c r="E6" s="1" t="s">
        <v>53</v>
      </c>
      <c r="F6" s="190">
        <f>IF(BUDFRM08!D8="","",BUDFRM08!D8)</f>
      </c>
      <c r="G6" s="5"/>
      <c r="H6" s="5"/>
    </row>
    <row r="8" spans="2:8" ht="72" customHeight="1">
      <c r="B8" s="403" t="s">
        <v>249</v>
      </c>
      <c r="C8" s="403"/>
      <c r="D8" s="403"/>
      <c r="E8" s="403"/>
      <c r="F8" s="403"/>
      <c r="G8" s="403"/>
      <c r="H8" s="403"/>
    </row>
    <row r="9" spans="2:8" ht="15" thickBot="1">
      <c r="B9" s="3"/>
      <c r="C9" s="3"/>
      <c r="D9" s="3"/>
      <c r="E9" s="3"/>
      <c r="F9" s="3"/>
      <c r="G9" s="3"/>
      <c r="H9" s="3"/>
    </row>
    <row r="10" spans="1:9" ht="14.25">
      <c r="A10" s="6"/>
      <c r="B10" s="8"/>
      <c r="C10" s="8"/>
      <c r="D10" s="48"/>
      <c r="E10" s="8"/>
      <c r="F10" s="8"/>
      <c r="G10" s="8"/>
      <c r="H10" s="48"/>
      <c r="I10" s="9"/>
    </row>
    <row r="11" spans="1:9" ht="15" thickBot="1">
      <c r="A11" s="49" t="s">
        <v>132</v>
      </c>
      <c r="B11" s="50"/>
      <c r="C11" s="50"/>
      <c r="D11" s="51" t="s">
        <v>133</v>
      </c>
      <c r="E11" s="50"/>
      <c r="F11" s="50"/>
      <c r="G11" s="50"/>
      <c r="H11" s="52" t="s">
        <v>77</v>
      </c>
      <c r="I11" s="53"/>
    </row>
    <row r="12" spans="1:9" ht="15" thickTop="1">
      <c r="A12" s="10"/>
      <c r="D12" s="54"/>
      <c r="H12" s="252"/>
      <c r="I12" s="12"/>
    </row>
    <row r="13" spans="1:9" ht="14.25">
      <c r="A13" s="10"/>
      <c r="D13" s="54"/>
      <c r="H13" s="252"/>
      <c r="I13" s="12"/>
    </row>
    <row r="14" spans="1:9" ht="14.25">
      <c r="A14" s="10"/>
      <c r="D14" s="54"/>
      <c r="H14" s="252"/>
      <c r="I14" s="12"/>
    </row>
    <row r="15" spans="1:9" ht="14.25">
      <c r="A15" s="10"/>
      <c r="D15" s="54"/>
      <c r="H15" s="252"/>
      <c r="I15" s="12"/>
    </row>
    <row r="16" spans="1:9" ht="14.25">
      <c r="A16" s="10"/>
      <c r="D16" s="54"/>
      <c r="H16" s="252"/>
      <c r="I16" s="12"/>
    </row>
    <row r="17" spans="1:9" ht="14.25">
      <c r="A17" s="10"/>
      <c r="D17" s="54"/>
      <c r="H17" s="252"/>
      <c r="I17" s="12"/>
    </row>
    <row r="18" spans="1:9" ht="14.25">
      <c r="A18" s="10"/>
      <c r="D18" s="54"/>
      <c r="H18" s="252"/>
      <c r="I18" s="12"/>
    </row>
    <row r="19" spans="1:9" ht="14.25">
      <c r="A19" s="10"/>
      <c r="D19" s="54"/>
      <c r="H19" s="252"/>
      <c r="I19" s="12"/>
    </row>
    <row r="20" spans="1:9" ht="14.25">
      <c r="A20" s="10"/>
      <c r="D20" s="54"/>
      <c r="H20" s="252"/>
      <c r="I20" s="12"/>
    </row>
    <row r="21" spans="1:9" ht="14.25">
      <c r="A21" s="10"/>
      <c r="D21" s="54"/>
      <c r="H21" s="252"/>
      <c r="I21" s="12"/>
    </row>
    <row r="22" spans="1:9" ht="14.25">
      <c r="A22" s="10"/>
      <c r="D22" s="54"/>
      <c r="H22" s="252"/>
      <c r="I22" s="12"/>
    </row>
    <row r="23" spans="1:9" ht="14.25">
      <c r="A23" s="10"/>
      <c r="D23" s="54"/>
      <c r="H23" s="252"/>
      <c r="I23" s="12"/>
    </row>
    <row r="24" spans="1:9" ht="14.25">
      <c r="A24" s="10"/>
      <c r="D24" s="54"/>
      <c r="H24" s="252"/>
      <c r="I24" s="12"/>
    </row>
    <row r="25" spans="1:9" ht="14.25">
      <c r="A25" s="10"/>
      <c r="D25" s="54"/>
      <c r="H25" s="252"/>
      <c r="I25" s="12"/>
    </row>
    <row r="26" spans="1:9" ht="14.25">
      <c r="A26" s="10"/>
      <c r="D26" s="54"/>
      <c r="H26" s="252"/>
      <c r="I26" s="12"/>
    </row>
    <row r="27" spans="1:9" ht="14.25">
      <c r="A27" s="10"/>
      <c r="D27" s="54"/>
      <c r="H27" s="252"/>
      <c r="I27" s="12"/>
    </row>
    <row r="28" spans="1:9" ht="14.25">
      <c r="A28" s="10"/>
      <c r="D28" s="54"/>
      <c r="H28" s="252"/>
      <c r="I28" s="12"/>
    </row>
    <row r="29" spans="1:9" ht="14.25">
      <c r="A29" s="10"/>
      <c r="D29" s="54"/>
      <c r="H29" s="252"/>
      <c r="I29" s="12"/>
    </row>
    <row r="30" spans="1:9" ht="14.25">
      <c r="A30" s="10"/>
      <c r="D30" s="54"/>
      <c r="H30" s="252"/>
      <c r="I30" s="12"/>
    </row>
    <row r="31" spans="1:9" ht="14.25">
      <c r="A31" s="10"/>
      <c r="D31" s="54"/>
      <c r="H31" s="252"/>
      <c r="I31" s="12"/>
    </row>
    <row r="32" spans="1:9" ht="14.25">
      <c r="A32" s="10"/>
      <c r="D32" s="54"/>
      <c r="H32" s="252"/>
      <c r="I32" s="12"/>
    </row>
    <row r="33" spans="1:9" ht="14.25">
      <c r="A33" s="10"/>
      <c r="D33" s="54"/>
      <c r="H33" s="252"/>
      <c r="I33" s="12"/>
    </row>
    <row r="34" spans="1:9" ht="14.25">
      <c r="A34" s="10"/>
      <c r="D34" s="54"/>
      <c r="H34" s="252"/>
      <c r="I34" s="12"/>
    </row>
    <row r="35" spans="1:9" ht="14.25">
      <c r="A35" s="10"/>
      <c r="D35" s="54"/>
      <c r="H35" s="252"/>
      <c r="I35" s="12"/>
    </row>
    <row r="36" spans="1:9" ht="14.25">
      <c r="A36" s="10"/>
      <c r="D36" s="54"/>
      <c r="H36" s="252"/>
      <c r="I36" s="12"/>
    </row>
    <row r="37" spans="1:9" ht="14.25">
      <c r="A37" s="10"/>
      <c r="D37" s="54"/>
      <c r="H37" s="252"/>
      <c r="I37" s="12"/>
    </row>
    <row r="38" spans="1:9" ht="14.25">
      <c r="A38" s="10"/>
      <c r="D38" s="54"/>
      <c r="H38" s="252"/>
      <c r="I38" s="12"/>
    </row>
    <row r="39" spans="1:9" ht="14.25">
      <c r="A39" s="10"/>
      <c r="D39" s="54"/>
      <c r="H39" s="252"/>
      <c r="I39" s="12"/>
    </row>
    <row r="40" spans="1:9" ht="14.25">
      <c r="A40" s="10"/>
      <c r="D40" s="54"/>
      <c r="H40" s="252"/>
      <c r="I40" s="12"/>
    </row>
    <row r="41" spans="1:9" ht="14.25">
      <c r="A41" s="10"/>
      <c r="D41" s="54"/>
      <c r="H41" s="54"/>
      <c r="I41" s="12"/>
    </row>
    <row r="42" spans="1:9" ht="14.25">
      <c r="A42" s="10"/>
      <c r="B42" s="55" t="s">
        <v>134</v>
      </c>
      <c r="C42" s="20"/>
      <c r="D42" s="20"/>
      <c r="E42" s="20"/>
      <c r="F42" s="20"/>
      <c r="G42" s="20"/>
      <c r="H42" s="56">
        <f>SUM(H12:H41)</f>
        <v>0</v>
      </c>
      <c r="I42" s="21"/>
    </row>
    <row r="43" spans="1:9" ht="14.25">
      <c r="A43" s="10"/>
      <c r="H43" s="20"/>
      <c r="I43" s="12"/>
    </row>
    <row r="44" spans="1:9" ht="14.25">
      <c r="A44" s="10"/>
      <c r="B44" s="55" t="s">
        <v>135</v>
      </c>
      <c r="C44" s="20"/>
      <c r="D44" s="20"/>
      <c r="E44" s="20"/>
      <c r="F44" s="20"/>
      <c r="G44" s="20"/>
      <c r="H44" s="56"/>
      <c r="I44" s="21"/>
    </row>
    <row r="45" spans="1:9" ht="14.25">
      <c r="A45" s="10"/>
      <c r="I45" s="12"/>
    </row>
    <row r="46" spans="1:9" ht="15.75" customHeight="1">
      <c r="A46" s="442" t="s">
        <v>224</v>
      </c>
      <c r="B46" s="443"/>
      <c r="C46" s="443"/>
      <c r="D46" s="443"/>
      <c r="E46" s="443"/>
      <c r="F46" s="443"/>
      <c r="G46" s="443"/>
      <c r="H46" s="443"/>
      <c r="I46" s="444"/>
    </row>
    <row r="47" spans="1:9" ht="15" thickBot="1">
      <c r="A47" s="23"/>
      <c r="B47" s="24"/>
      <c r="C47" s="24"/>
      <c r="D47" s="24"/>
      <c r="E47" s="24"/>
      <c r="F47" s="24"/>
      <c r="G47" s="24"/>
      <c r="H47" s="24"/>
      <c r="I47" s="25"/>
    </row>
    <row r="48" ht="21.75" customHeight="1">
      <c r="A48" s="95"/>
    </row>
  </sheetData>
  <sheetProtection/>
  <mergeCells count="2">
    <mergeCell ref="B8:H8"/>
    <mergeCell ref="A46:I46"/>
  </mergeCells>
  <printOptions/>
  <pageMargins left="0.25" right="0.25" top="0.25" bottom="0.25"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D29" sqref="D29"/>
    </sheetView>
  </sheetViews>
  <sheetFormatPr defaultColWidth="8.796875" defaultRowHeight="15"/>
  <cols>
    <col min="1" max="1" width="6.19921875" style="0" customWidth="1"/>
    <col min="2" max="2" width="0.8984375" style="0" customWidth="1"/>
    <col min="3" max="3" width="15.69921875" style="0" customWidth="1"/>
    <col min="6" max="6" width="12.69921875" style="0" customWidth="1"/>
    <col min="10" max="10" width="10.09765625" style="0" customWidth="1"/>
    <col min="11" max="11" width="1.203125" style="0" customWidth="1"/>
    <col min="12" max="12" width="7.296875" style="0" customWidth="1"/>
  </cols>
  <sheetData>
    <row r="1" spans="1:12" ht="15">
      <c r="A1" s="323"/>
      <c r="B1" s="324"/>
      <c r="C1" s="324"/>
      <c r="D1" s="324"/>
      <c r="E1" s="324"/>
      <c r="F1" s="324"/>
      <c r="G1" s="324"/>
      <c r="H1" s="324"/>
      <c r="I1" s="324"/>
      <c r="J1" s="324"/>
      <c r="K1" s="324"/>
      <c r="L1" s="324"/>
    </row>
    <row r="2" spans="1:12" ht="15.75">
      <c r="A2" s="324"/>
      <c r="B2" s="26"/>
      <c r="C2" s="317" t="s">
        <v>417</v>
      </c>
      <c r="D2" s="318"/>
      <c r="E2" s="318"/>
      <c r="F2" s="318"/>
      <c r="G2" s="318"/>
      <c r="H2" s="318"/>
      <c r="I2" s="318"/>
      <c r="J2" s="318"/>
      <c r="K2" s="26"/>
      <c r="L2" s="323"/>
    </row>
    <row r="3" spans="1:12" ht="15.75">
      <c r="A3" s="324"/>
      <c r="B3" s="26"/>
      <c r="C3" s="317"/>
      <c r="D3" s="318"/>
      <c r="E3" s="318"/>
      <c r="F3" s="318"/>
      <c r="G3" s="318"/>
      <c r="H3" s="318"/>
      <c r="I3" s="318"/>
      <c r="J3" s="318"/>
      <c r="K3" s="26"/>
      <c r="L3" s="323"/>
    </row>
    <row r="4" spans="1:12" ht="15">
      <c r="A4" s="324"/>
      <c r="B4" s="26"/>
      <c r="C4" s="193" t="s">
        <v>52</v>
      </c>
      <c r="D4" s="5">
        <f>IF(BUDFRM08!D7="","",BUDFRM08!D7)</f>
      </c>
      <c r="E4" s="5"/>
      <c r="F4" s="5"/>
      <c r="G4" s="5"/>
      <c r="H4" s="5"/>
      <c r="I4" s="5"/>
      <c r="J4" s="5"/>
      <c r="K4" s="26"/>
      <c r="L4" s="323"/>
    </row>
    <row r="5" spans="1:12" ht="15">
      <c r="A5" s="324"/>
      <c r="B5" s="26"/>
      <c r="C5" s="193"/>
      <c r="D5" s="26"/>
      <c r="E5" s="26"/>
      <c r="F5" s="26"/>
      <c r="G5" s="26"/>
      <c r="H5" s="26"/>
      <c r="I5" s="26"/>
      <c r="J5" s="26"/>
      <c r="K5" s="26"/>
      <c r="L5" s="323"/>
    </row>
    <row r="6" spans="1:12" ht="15">
      <c r="A6" s="324"/>
      <c r="B6" s="26"/>
      <c r="C6" s="193" t="s">
        <v>55</v>
      </c>
      <c r="D6" s="5">
        <f>IF(BUDFRM08!D9="","",BUDFRM08!D9)</f>
      </c>
      <c r="E6" s="26"/>
      <c r="F6" s="26" t="s">
        <v>53</v>
      </c>
      <c r="G6" s="190">
        <f>IF(BUDFRM08!D8="","",BUDFRM08!D8)</f>
      </c>
      <c r="H6" s="5"/>
      <c r="I6" s="5"/>
      <c r="J6" s="5"/>
      <c r="K6" s="26"/>
      <c r="L6" s="323"/>
    </row>
    <row r="7" spans="1:12" ht="15.75" thickBot="1">
      <c r="A7" s="324"/>
      <c r="B7" s="26"/>
      <c r="C7" s="193"/>
      <c r="D7" s="26"/>
      <c r="E7" s="26"/>
      <c r="F7" s="26"/>
      <c r="G7" s="26"/>
      <c r="H7" s="26"/>
      <c r="I7" s="26"/>
      <c r="J7" s="26"/>
      <c r="K7" s="26"/>
      <c r="L7" s="323"/>
    </row>
    <row r="8" spans="1:12" ht="15.75" thickTop="1">
      <c r="A8" s="324"/>
      <c r="B8" s="374"/>
      <c r="C8" s="386"/>
      <c r="D8" s="376"/>
      <c r="E8" s="376"/>
      <c r="F8" s="376"/>
      <c r="G8" s="376"/>
      <c r="H8" s="376"/>
      <c r="I8" s="376"/>
      <c r="J8" s="376"/>
      <c r="K8" s="377"/>
      <c r="L8" s="323"/>
    </row>
    <row r="9" spans="1:12" ht="15" customHeight="1">
      <c r="A9" s="324"/>
      <c r="B9" s="378"/>
      <c r="C9" s="446" t="s">
        <v>445</v>
      </c>
      <c r="D9" s="446"/>
      <c r="E9" s="446"/>
      <c r="F9" s="446"/>
      <c r="G9" s="446"/>
      <c r="H9" s="446"/>
      <c r="I9" s="446"/>
      <c r="J9" s="446"/>
      <c r="K9" s="380"/>
      <c r="L9" s="323"/>
    </row>
    <row r="10" spans="1:12" ht="15">
      <c r="A10" s="324"/>
      <c r="B10" s="378"/>
      <c r="C10" s="446"/>
      <c r="D10" s="446"/>
      <c r="E10" s="446"/>
      <c r="F10" s="446"/>
      <c r="G10" s="446"/>
      <c r="H10" s="446"/>
      <c r="I10" s="446"/>
      <c r="J10" s="446"/>
      <c r="K10" s="380"/>
      <c r="L10" s="323"/>
    </row>
    <row r="11" spans="1:12" ht="15">
      <c r="A11" s="324"/>
      <c r="B11" s="378"/>
      <c r="C11" s="446"/>
      <c r="D11" s="446"/>
      <c r="E11" s="446"/>
      <c r="F11" s="446"/>
      <c r="G11" s="446"/>
      <c r="H11" s="446"/>
      <c r="I11" s="446"/>
      <c r="J11" s="446"/>
      <c r="K11" s="380"/>
      <c r="L11" s="323"/>
    </row>
    <row r="12" spans="1:12" ht="15">
      <c r="A12" s="324"/>
      <c r="B12" s="378"/>
      <c r="C12" s="446"/>
      <c r="D12" s="446"/>
      <c r="E12" s="446"/>
      <c r="F12" s="446"/>
      <c r="G12" s="446"/>
      <c r="H12" s="446"/>
      <c r="I12" s="446"/>
      <c r="J12" s="446"/>
      <c r="K12" s="380"/>
      <c r="L12" s="323"/>
    </row>
    <row r="13" spans="1:12" ht="15">
      <c r="A13" s="324"/>
      <c r="B13" s="378"/>
      <c r="C13" s="446"/>
      <c r="D13" s="446"/>
      <c r="E13" s="446"/>
      <c r="F13" s="446"/>
      <c r="G13" s="446"/>
      <c r="H13" s="446"/>
      <c r="I13" s="446"/>
      <c r="J13" s="446"/>
      <c r="K13" s="380"/>
      <c r="L13" s="323"/>
    </row>
    <row r="14" spans="1:12" ht="15">
      <c r="A14" s="324"/>
      <c r="B14" s="378"/>
      <c r="C14" s="379"/>
      <c r="D14" s="379"/>
      <c r="E14" s="379"/>
      <c r="F14" s="379"/>
      <c r="G14" s="379"/>
      <c r="H14" s="379"/>
      <c r="I14" s="379"/>
      <c r="J14" s="379"/>
      <c r="K14" s="380"/>
      <c r="L14" s="323"/>
    </row>
    <row r="15" spans="1:12" ht="15">
      <c r="A15" s="324"/>
      <c r="B15" s="378"/>
      <c r="C15" s="193" t="s">
        <v>187</v>
      </c>
      <c r="D15" s="26"/>
      <c r="E15" s="26"/>
      <c r="F15" s="26"/>
      <c r="G15" s="26"/>
      <c r="H15" s="26"/>
      <c r="I15" s="26"/>
      <c r="J15" s="26"/>
      <c r="K15" s="380"/>
      <c r="L15" s="323"/>
    </row>
    <row r="16" spans="1:12" ht="15">
      <c r="A16" s="324"/>
      <c r="B16" s="378"/>
      <c r="C16" s="26"/>
      <c r="D16" s="26"/>
      <c r="E16" s="26"/>
      <c r="F16" s="26"/>
      <c r="G16" s="26"/>
      <c r="H16" s="26"/>
      <c r="I16" s="26"/>
      <c r="J16" s="319" t="s">
        <v>77</v>
      </c>
      <c r="K16" s="380"/>
      <c r="L16" s="323"/>
    </row>
    <row r="17" spans="1:12" ht="15" customHeight="1">
      <c r="A17" s="324"/>
      <c r="B17" s="378"/>
      <c r="C17" s="445" t="s">
        <v>426</v>
      </c>
      <c r="D17" s="445"/>
      <c r="E17" s="445"/>
      <c r="F17" s="445"/>
      <c r="G17" s="445"/>
      <c r="H17" s="445"/>
      <c r="I17" s="321"/>
      <c r="J17" s="258"/>
      <c r="K17" s="380"/>
      <c r="L17" s="323"/>
    </row>
    <row r="18" spans="1:12" ht="15">
      <c r="A18" s="324"/>
      <c r="B18" s="378"/>
      <c r="C18" s="320"/>
      <c r="D18" s="320"/>
      <c r="E18" s="320"/>
      <c r="F18" s="320"/>
      <c r="G18" s="320"/>
      <c r="H18" s="320"/>
      <c r="I18" s="320"/>
      <c r="J18" s="324"/>
      <c r="K18" s="380"/>
      <c r="L18" s="323"/>
    </row>
    <row r="19" spans="1:12" ht="15">
      <c r="A19" s="324"/>
      <c r="B19" s="378"/>
      <c r="C19" s="324" t="s">
        <v>427</v>
      </c>
      <c r="D19" s="26"/>
      <c r="E19" s="26"/>
      <c r="F19" s="26"/>
      <c r="G19" s="26"/>
      <c r="H19" s="26"/>
      <c r="I19" s="26"/>
      <c r="J19" s="258"/>
      <c r="K19" s="380"/>
      <c r="L19" s="323"/>
    </row>
    <row r="20" spans="1:12" ht="15">
      <c r="A20" s="324"/>
      <c r="B20" s="381"/>
      <c r="C20" s="324"/>
      <c r="D20" s="324"/>
      <c r="E20" s="324"/>
      <c r="F20" s="324"/>
      <c r="G20" s="324"/>
      <c r="H20" s="324"/>
      <c r="I20" s="324"/>
      <c r="J20" s="324"/>
      <c r="K20" s="382"/>
      <c r="L20" s="323"/>
    </row>
    <row r="21" spans="1:12" ht="15">
      <c r="A21" s="324"/>
      <c r="B21" s="381"/>
      <c r="C21" s="324"/>
      <c r="D21" s="324"/>
      <c r="E21" s="324"/>
      <c r="F21" s="324"/>
      <c r="G21" s="324"/>
      <c r="H21" s="324"/>
      <c r="I21" s="324"/>
      <c r="J21" s="324"/>
      <c r="K21" s="382"/>
      <c r="L21" s="323"/>
    </row>
    <row r="22" spans="1:12" ht="15">
      <c r="A22" s="324"/>
      <c r="B22" s="381"/>
      <c r="C22" s="325" t="s">
        <v>429</v>
      </c>
      <c r="D22" s="326"/>
      <c r="E22" s="326"/>
      <c r="F22" s="326"/>
      <c r="G22" s="326"/>
      <c r="H22" s="326"/>
      <c r="I22" s="326"/>
      <c r="J22" s="316">
        <f>J17+J19</f>
        <v>0</v>
      </c>
      <c r="K22" s="382" t="s">
        <v>428</v>
      </c>
      <c r="L22" s="323"/>
    </row>
    <row r="23" spans="1:12" ht="15">
      <c r="A23" s="324"/>
      <c r="B23" s="381"/>
      <c r="C23" s="324"/>
      <c r="D23" s="324"/>
      <c r="E23" s="324"/>
      <c r="F23" s="324"/>
      <c r="G23" s="324"/>
      <c r="H23" s="324"/>
      <c r="I23" s="324"/>
      <c r="J23" s="324"/>
      <c r="K23" s="382"/>
      <c r="L23" s="323"/>
    </row>
    <row r="24" spans="1:12" ht="15">
      <c r="A24" s="324"/>
      <c r="B24" s="381"/>
      <c r="C24" s="324"/>
      <c r="D24" s="324"/>
      <c r="E24" s="324"/>
      <c r="F24" s="324"/>
      <c r="G24" s="324"/>
      <c r="H24" s="324"/>
      <c r="I24" s="324"/>
      <c r="J24" s="324"/>
      <c r="K24" s="382"/>
      <c r="L24" s="323"/>
    </row>
    <row r="25" spans="1:12" ht="15">
      <c r="A25" s="324"/>
      <c r="B25" s="381"/>
      <c r="C25" s="193" t="s">
        <v>418</v>
      </c>
      <c r="D25" s="324"/>
      <c r="E25" s="324"/>
      <c r="F25" s="324"/>
      <c r="G25" s="324"/>
      <c r="H25" s="324"/>
      <c r="I25" s="324"/>
      <c r="J25" s="324"/>
      <c r="K25" s="382"/>
      <c r="L25" s="323"/>
    </row>
    <row r="26" spans="1:12" ht="15">
      <c r="A26" s="324"/>
      <c r="B26" s="381"/>
      <c r="C26" s="324"/>
      <c r="D26" s="324"/>
      <c r="E26" s="324"/>
      <c r="F26" s="324"/>
      <c r="G26" s="324"/>
      <c r="H26" s="324"/>
      <c r="I26" s="324"/>
      <c r="J26" s="324"/>
      <c r="K26" s="382"/>
      <c r="L26" s="323"/>
    </row>
    <row r="27" spans="1:12" ht="15">
      <c r="A27" s="324"/>
      <c r="B27" s="381"/>
      <c r="C27" s="324"/>
      <c r="D27" s="324"/>
      <c r="E27" s="324"/>
      <c r="F27" s="324"/>
      <c r="G27" s="324"/>
      <c r="H27" s="324"/>
      <c r="I27" s="324"/>
      <c r="J27" s="324"/>
      <c r="K27" s="382"/>
      <c r="L27" s="324"/>
    </row>
    <row r="28" spans="1:12" ht="15.75" thickBot="1">
      <c r="A28" s="324"/>
      <c r="B28" s="383"/>
      <c r="C28" s="384"/>
      <c r="D28" s="384"/>
      <c r="E28" s="384"/>
      <c r="F28" s="384"/>
      <c r="G28" s="384"/>
      <c r="H28" s="384"/>
      <c r="I28" s="384"/>
      <c r="J28" s="384"/>
      <c r="K28" s="385"/>
      <c r="L28" s="323"/>
    </row>
    <row r="29" spans="1:12" ht="15.75" thickTop="1">
      <c r="A29" s="323"/>
      <c r="B29" s="323"/>
      <c r="C29" s="323"/>
      <c r="D29" s="323"/>
      <c r="E29" s="323"/>
      <c r="F29" s="323"/>
      <c r="G29" s="323"/>
      <c r="H29" s="323"/>
      <c r="I29" s="323"/>
      <c r="J29" s="323"/>
      <c r="K29" s="323"/>
      <c r="L29" s="323"/>
    </row>
  </sheetData>
  <sheetProtection/>
  <mergeCells count="2">
    <mergeCell ref="C17:H17"/>
    <mergeCell ref="C9:J13"/>
  </mergeCells>
  <printOptions/>
  <pageMargins left="0.5" right="0.5" top="0.5" bottom="0.5" header="0" footer="0"/>
  <pageSetup fitToHeight="1" fitToWidth="1" horizontalDpi="600" verticalDpi="600" orientation="portrait" scale="87" r:id="rId1"/>
</worksheet>
</file>

<file path=xl/worksheets/sheet15.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D29" sqref="D29"/>
    </sheetView>
  </sheetViews>
  <sheetFormatPr defaultColWidth="8.796875" defaultRowHeight="15"/>
  <cols>
    <col min="1" max="1" width="7.59765625" style="0" customWidth="1"/>
    <col min="2" max="2" width="1.796875" style="0" customWidth="1"/>
    <col min="3" max="3" width="15.3984375" style="0" customWidth="1"/>
    <col min="6" max="6" width="12.09765625" style="0" customWidth="1"/>
    <col min="11" max="11" width="1.69921875" style="0" customWidth="1"/>
    <col min="12" max="12" width="11.59765625" style="0" customWidth="1"/>
  </cols>
  <sheetData>
    <row r="1" spans="1:12" ht="15">
      <c r="A1" s="323"/>
      <c r="B1" s="324"/>
      <c r="C1" s="324"/>
      <c r="D1" s="324"/>
      <c r="E1" s="324"/>
      <c r="F1" s="324"/>
      <c r="G1" s="324"/>
      <c r="H1" s="324"/>
      <c r="I1" s="324"/>
      <c r="J1" s="324"/>
      <c r="K1" s="324"/>
      <c r="L1" s="323"/>
    </row>
    <row r="2" spans="1:12" ht="15.75">
      <c r="A2" s="324"/>
      <c r="B2" s="26"/>
      <c r="C2" s="317" t="s">
        <v>441</v>
      </c>
      <c r="D2" s="318"/>
      <c r="E2" s="318"/>
      <c r="F2" s="318"/>
      <c r="G2" s="318"/>
      <c r="H2" s="318"/>
      <c r="I2" s="318"/>
      <c r="J2" s="318"/>
      <c r="K2" s="26"/>
      <c r="L2" s="323"/>
    </row>
    <row r="3" spans="1:12" ht="15.75">
      <c r="A3" s="324"/>
      <c r="B3" s="26"/>
      <c r="C3" s="317"/>
      <c r="D3" s="318"/>
      <c r="E3" s="318"/>
      <c r="F3" s="318"/>
      <c r="G3" s="318"/>
      <c r="H3" s="318"/>
      <c r="I3" s="318"/>
      <c r="J3" s="318"/>
      <c r="K3" s="26"/>
      <c r="L3" s="323"/>
    </row>
    <row r="4" spans="1:12" ht="15">
      <c r="A4" s="324"/>
      <c r="B4" s="26"/>
      <c r="C4" s="193" t="s">
        <v>52</v>
      </c>
      <c r="D4" s="5">
        <f>IF(BUDFRM08!D7="","",BUDFRM08!D7)</f>
      </c>
      <c r="E4" s="5"/>
      <c r="F4" s="5"/>
      <c r="G4" s="5"/>
      <c r="H4" s="5"/>
      <c r="I4" s="5"/>
      <c r="J4" s="5"/>
      <c r="K4" s="26"/>
      <c r="L4" s="323"/>
    </row>
    <row r="5" spans="1:12" ht="15">
      <c r="A5" s="324"/>
      <c r="B5" s="26"/>
      <c r="C5" s="193"/>
      <c r="D5" s="26"/>
      <c r="E5" s="26"/>
      <c r="F5" s="26"/>
      <c r="G5" s="26"/>
      <c r="H5" s="26"/>
      <c r="I5" s="26"/>
      <c r="J5" s="26"/>
      <c r="K5" s="26"/>
      <c r="L5" s="323"/>
    </row>
    <row r="6" spans="1:12" ht="15">
      <c r="A6" s="324"/>
      <c r="B6" s="26"/>
      <c r="C6" s="193" t="s">
        <v>55</v>
      </c>
      <c r="D6" s="5">
        <f>IF(BUDFRM08!D9="","",BUDFRM08!D9)</f>
      </c>
      <c r="E6" s="26"/>
      <c r="F6" s="26" t="s">
        <v>53</v>
      </c>
      <c r="G6" s="190">
        <f>IF(BUDFRM08!D8="","",BUDFRM08!D8)</f>
      </c>
      <c r="H6" s="5"/>
      <c r="I6" s="5"/>
      <c r="J6" s="5"/>
      <c r="K6" s="26"/>
      <c r="L6" s="323"/>
    </row>
    <row r="7" spans="1:12" ht="15.75" thickBot="1">
      <c r="A7" s="324"/>
      <c r="B7" s="26"/>
      <c r="C7" s="193"/>
      <c r="D7" s="26"/>
      <c r="E7" s="26"/>
      <c r="F7" s="26"/>
      <c r="G7" s="26"/>
      <c r="H7" s="26"/>
      <c r="I7" s="26"/>
      <c r="J7" s="26"/>
      <c r="K7" s="26"/>
      <c r="L7" s="323"/>
    </row>
    <row r="8" spans="1:12" ht="15.75" thickTop="1">
      <c r="A8" s="324"/>
      <c r="B8" s="374"/>
      <c r="C8" s="375"/>
      <c r="D8" s="376"/>
      <c r="E8" s="376"/>
      <c r="F8" s="376"/>
      <c r="G8" s="376"/>
      <c r="H8" s="376"/>
      <c r="I8" s="376"/>
      <c r="J8" s="376"/>
      <c r="K8" s="377"/>
      <c r="L8" s="323"/>
    </row>
    <row r="9" spans="1:12" ht="15.75" customHeight="1">
      <c r="A9" s="324"/>
      <c r="B9" s="378"/>
      <c r="C9" s="446" t="s">
        <v>443</v>
      </c>
      <c r="D9" s="446"/>
      <c r="E9" s="446"/>
      <c r="F9" s="446"/>
      <c r="G9" s="446"/>
      <c r="H9" s="446"/>
      <c r="I9" s="446"/>
      <c r="J9" s="446"/>
      <c r="K9" s="380"/>
      <c r="L9" s="323"/>
    </row>
    <row r="10" spans="1:12" ht="15.75" customHeight="1">
      <c r="A10" s="324"/>
      <c r="B10" s="378"/>
      <c r="C10" s="446"/>
      <c r="D10" s="446"/>
      <c r="E10" s="446"/>
      <c r="F10" s="446"/>
      <c r="G10" s="446"/>
      <c r="H10" s="446"/>
      <c r="I10" s="446"/>
      <c r="J10" s="446"/>
      <c r="K10" s="380"/>
      <c r="L10" s="323"/>
    </row>
    <row r="11" spans="1:12" ht="15.75" customHeight="1">
      <c r="A11" s="324"/>
      <c r="B11" s="378"/>
      <c r="C11" s="446"/>
      <c r="D11" s="446"/>
      <c r="E11" s="446"/>
      <c r="F11" s="446"/>
      <c r="G11" s="446"/>
      <c r="H11" s="446"/>
      <c r="I11" s="446"/>
      <c r="J11" s="446"/>
      <c r="K11" s="380"/>
      <c r="L11" s="323"/>
    </row>
    <row r="12" spans="1:12" ht="15.75" customHeight="1">
      <c r="A12" s="324"/>
      <c r="B12" s="378"/>
      <c r="C12" s="379"/>
      <c r="D12" s="379"/>
      <c r="E12" s="379"/>
      <c r="F12" s="379"/>
      <c r="G12" s="379"/>
      <c r="H12" s="379"/>
      <c r="I12" s="379"/>
      <c r="J12" s="379"/>
      <c r="K12" s="380"/>
      <c r="L12" s="323"/>
    </row>
    <row r="13" spans="1:12" ht="15.75" customHeight="1">
      <c r="A13" s="324"/>
      <c r="B13" s="378"/>
      <c r="C13" s="193" t="s">
        <v>187</v>
      </c>
      <c r="D13" s="379"/>
      <c r="E13" s="379"/>
      <c r="F13" s="379"/>
      <c r="G13" s="379"/>
      <c r="H13" s="379"/>
      <c r="I13" s="379"/>
      <c r="J13" s="379"/>
      <c r="K13" s="380"/>
      <c r="L13" s="323"/>
    </row>
    <row r="14" spans="1:12" ht="15">
      <c r="A14" s="324"/>
      <c r="B14" s="378"/>
      <c r="C14" s="26"/>
      <c r="D14" s="26"/>
      <c r="E14" s="26"/>
      <c r="F14" s="26"/>
      <c r="G14" s="26"/>
      <c r="H14" s="26"/>
      <c r="I14" s="26"/>
      <c r="J14" s="319" t="s">
        <v>77</v>
      </c>
      <c r="K14" s="380"/>
      <c r="L14" s="323"/>
    </row>
    <row r="15" spans="1:12" ht="15" customHeight="1">
      <c r="A15" s="324"/>
      <c r="B15" s="378"/>
      <c r="C15" s="445" t="s">
        <v>419</v>
      </c>
      <c r="D15" s="445"/>
      <c r="E15" s="445"/>
      <c r="F15" s="445"/>
      <c r="G15" s="445"/>
      <c r="H15" s="445"/>
      <c r="I15" s="321"/>
      <c r="J15" s="258"/>
      <c r="K15" s="380"/>
      <c r="L15" s="323"/>
    </row>
    <row r="16" spans="1:12" ht="15">
      <c r="A16" s="324"/>
      <c r="B16" s="378"/>
      <c r="C16" s="320"/>
      <c r="D16" s="320"/>
      <c r="E16" s="320"/>
      <c r="F16" s="320"/>
      <c r="G16" s="320"/>
      <c r="H16" s="320"/>
      <c r="I16" s="320"/>
      <c r="J16" s="320"/>
      <c r="K16" s="380"/>
      <c r="L16" s="323"/>
    </row>
    <row r="17" spans="1:12" ht="15.75" customHeight="1">
      <c r="A17" s="324"/>
      <c r="B17" s="378"/>
      <c r="C17" s="445" t="s">
        <v>444</v>
      </c>
      <c r="D17" s="445"/>
      <c r="E17" s="445"/>
      <c r="F17" s="445"/>
      <c r="G17" s="445"/>
      <c r="H17" s="445"/>
      <c r="I17" s="321"/>
      <c r="J17" s="258"/>
      <c r="K17" s="380"/>
      <c r="L17" s="323"/>
    </row>
    <row r="18" spans="1:12" ht="15">
      <c r="A18" s="324"/>
      <c r="B18" s="378"/>
      <c r="C18" s="320"/>
      <c r="D18" s="320"/>
      <c r="E18" s="320"/>
      <c r="F18" s="320"/>
      <c r="G18" s="320"/>
      <c r="H18" s="320"/>
      <c r="I18" s="320"/>
      <c r="J18" s="320"/>
      <c r="K18" s="380"/>
      <c r="L18" s="323"/>
    </row>
    <row r="19" spans="1:12" ht="15">
      <c r="A19" s="324"/>
      <c r="B19" s="381"/>
      <c r="C19" s="325" t="s">
        <v>429</v>
      </c>
      <c r="D19" s="326"/>
      <c r="E19" s="326"/>
      <c r="F19" s="326"/>
      <c r="G19" s="326"/>
      <c r="H19" s="326"/>
      <c r="I19" s="326"/>
      <c r="J19" s="316">
        <f>J15+J17</f>
        <v>0</v>
      </c>
      <c r="K19" s="382" t="s">
        <v>428</v>
      </c>
      <c r="L19" s="323"/>
    </row>
    <row r="20" spans="1:12" ht="15">
      <c r="A20" s="324"/>
      <c r="B20" s="381"/>
      <c r="C20" s="324"/>
      <c r="D20" s="324"/>
      <c r="E20" s="324"/>
      <c r="F20" s="324"/>
      <c r="G20" s="324"/>
      <c r="H20" s="324"/>
      <c r="I20" s="324"/>
      <c r="J20" s="324"/>
      <c r="K20" s="382"/>
      <c r="L20" s="323"/>
    </row>
    <row r="21" spans="1:12" ht="15">
      <c r="A21" s="324"/>
      <c r="B21" s="381"/>
      <c r="C21" s="324"/>
      <c r="D21" s="324"/>
      <c r="E21" s="324"/>
      <c r="F21" s="324"/>
      <c r="G21" s="324"/>
      <c r="H21" s="324"/>
      <c r="I21" s="324"/>
      <c r="J21" s="324"/>
      <c r="K21" s="382"/>
      <c r="L21" s="323"/>
    </row>
    <row r="22" spans="1:12" ht="15">
      <c r="A22" s="324"/>
      <c r="B22" s="381"/>
      <c r="C22" s="193" t="s">
        <v>420</v>
      </c>
      <c r="D22" s="324"/>
      <c r="E22" s="324"/>
      <c r="F22" s="324"/>
      <c r="G22" s="324"/>
      <c r="H22" s="324"/>
      <c r="I22" s="324"/>
      <c r="J22" s="324"/>
      <c r="K22" s="382"/>
      <c r="L22" s="323"/>
    </row>
    <row r="23" spans="1:12" ht="15">
      <c r="A23" s="324"/>
      <c r="B23" s="381"/>
      <c r="C23" s="324"/>
      <c r="D23" s="324"/>
      <c r="E23" s="324"/>
      <c r="F23" s="324"/>
      <c r="G23" s="324"/>
      <c r="H23" s="324"/>
      <c r="I23" s="324"/>
      <c r="J23" s="324"/>
      <c r="K23" s="382"/>
      <c r="L23" s="323"/>
    </row>
    <row r="24" spans="1:12" ht="15">
      <c r="A24" s="324"/>
      <c r="B24" s="381"/>
      <c r="C24" s="324"/>
      <c r="D24" s="324"/>
      <c r="E24" s="324"/>
      <c r="F24" s="324"/>
      <c r="G24" s="324"/>
      <c r="H24" s="324"/>
      <c r="I24" s="324"/>
      <c r="J24" s="324"/>
      <c r="K24" s="382"/>
      <c r="L24" s="323"/>
    </row>
    <row r="25" spans="1:12" ht="15.75" thickBot="1">
      <c r="A25" s="323"/>
      <c r="B25" s="383"/>
      <c r="C25" s="384"/>
      <c r="D25" s="384"/>
      <c r="E25" s="384"/>
      <c r="F25" s="384"/>
      <c r="G25" s="384"/>
      <c r="H25" s="384"/>
      <c r="I25" s="384"/>
      <c r="J25" s="384"/>
      <c r="K25" s="385"/>
      <c r="L25" s="323"/>
    </row>
    <row r="26" spans="1:12" ht="15.75" thickTop="1">
      <c r="A26" s="323"/>
      <c r="B26" s="323"/>
      <c r="C26" s="323"/>
      <c r="D26" s="323"/>
      <c r="E26" s="323"/>
      <c r="F26" s="323"/>
      <c r="G26" s="323"/>
      <c r="H26" s="323"/>
      <c r="I26" s="323"/>
      <c r="J26" s="323"/>
      <c r="K26" s="323"/>
      <c r="L26" s="323"/>
    </row>
    <row r="27" spans="1:12" ht="15">
      <c r="A27" s="323"/>
      <c r="B27" s="323"/>
      <c r="C27" s="323"/>
      <c r="D27" s="323"/>
      <c r="E27" s="323"/>
      <c r="F27" s="323"/>
      <c r="G27" s="323"/>
      <c r="H27" s="323"/>
      <c r="I27" s="323"/>
      <c r="J27" s="323"/>
      <c r="K27" s="323"/>
      <c r="L27" s="323"/>
    </row>
    <row r="28" spans="1:12" ht="15">
      <c r="A28" s="323"/>
      <c r="B28" s="323"/>
      <c r="C28" s="323"/>
      <c r="D28" s="323"/>
      <c r="E28" s="323"/>
      <c r="F28" s="323"/>
      <c r="G28" s="323"/>
      <c r="H28" s="323"/>
      <c r="I28" s="323"/>
      <c r="J28" s="323"/>
      <c r="K28" s="323"/>
      <c r="L28" s="323"/>
    </row>
  </sheetData>
  <sheetProtection/>
  <mergeCells count="3">
    <mergeCell ref="C15:H15"/>
    <mergeCell ref="C17:H17"/>
    <mergeCell ref="C9:J11"/>
  </mergeCells>
  <printOptions/>
  <pageMargins left="0.5" right="0.5" top="0.5" bottom="0.5" header="0" footer="0"/>
  <pageSetup fitToHeight="1" fitToWidth="1" horizontalDpi="600" verticalDpi="600" orientation="portrait" scale="87"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J51"/>
  <sheetViews>
    <sheetView defaultGridColor="0" zoomScale="87" zoomScaleNormal="87" zoomScalePageLayoutView="0" colorId="22" workbookViewId="0" topLeftCell="A1">
      <selection activeCell="D29" sqref="D29"/>
    </sheetView>
  </sheetViews>
  <sheetFormatPr defaultColWidth="10.19921875" defaultRowHeight="15"/>
  <cols>
    <col min="1" max="1" width="1.69921875" style="1" customWidth="1"/>
    <col min="2" max="2" width="15.69921875" style="1" customWidth="1"/>
    <col min="3" max="3" width="11.09765625" style="1" customWidth="1"/>
    <col min="4" max="4" width="6" style="1" customWidth="1"/>
    <col min="5" max="5" width="13" style="1" customWidth="1"/>
    <col min="6" max="6" width="6.8984375" style="1" customWidth="1"/>
    <col min="7" max="7" width="7.69921875" style="1" customWidth="1"/>
    <col min="8" max="8" width="5.8984375" style="1" customWidth="1"/>
    <col min="9" max="9" width="11.3984375" style="1" customWidth="1"/>
    <col min="10" max="10" width="1.69921875" style="1" customWidth="1"/>
    <col min="11" max="16384" width="10.19921875" style="1" customWidth="1"/>
  </cols>
  <sheetData>
    <row r="1" spans="2:9" ht="15">
      <c r="B1" s="2" t="s">
        <v>186</v>
      </c>
      <c r="C1" s="3"/>
      <c r="D1" s="3"/>
      <c r="E1" s="3"/>
      <c r="F1" s="3"/>
      <c r="G1" s="3"/>
      <c r="H1" s="3"/>
      <c r="I1" s="3"/>
    </row>
    <row r="2" spans="2:9" ht="15">
      <c r="B2" s="2"/>
      <c r="C2" s="3"/>
      <c r="D2" s="3"/>
      <c r="E2" s="3"/>
      <c r="F2" s="3"/>
      <c r="G2" s="3"/>
      <c r="H2" s="3"/>
      <c r="I2" s="3"/>
    </row>
    <row r="3" spans="2:9" ht="14.25">
      <c r="B3" s="4" t="s">
        <v>52</v>
      </c>
      <c r="C3" s="5">
        <f>IF(BUDFRM08!D7="","",BUDFRM08!D7)</f>
      </c>
      <c r="D3" s="5"/>
      <c r="E3" s="5"/>
      <c r="F3" s="5"/>
      <c r="G3" s="5"/>
      <c r="H3" s="5"/>
      <c r="I3" s="5"/>
    </row>
    <row r="4" ht="9" customHeight="1">
      <c r="B4" s="4"/>
    </row>
    <row r="5" spans="2:9" ht="14.25">
      <c r="B5" s="4" t="s">
        <v>55</v>
      </c>
      <c r="C5" s="5">
        <f>IF(BUDFRM08!D9="","",BUDFRM08!D9)</f>
      </c>
      <c r="E5" s="1" t="s">
        <v>53</v>
      </c>
      <c r="F5" s="190">
        <f>IF(BUDFRM08!D8="","",BUDFRM08!D8)</f>
      </c>
      <c r="G5" s="5"/>
      <c r="H5" s="5"/>
      <c r="I5" s="5"/>
    </row>
    <row r="6" ht="8.25" customHeight="1">
      <c r="B6" s="4"/>
    </row>
    <row r="7" ht="14.25">
      <c r="B7" s="4" t="s">
        <v>187</v>
      </c>
    </row>
    <row r="8" ht="8.25" customHeight="1"/>
    <row r="9" spans="2:9" ht="28.5" customHeight="1">
      <c r="B9" s="420" t="s">
        <v>219</v>
      </c>
      <c r="C9" s="420"/>
      <c r="D9" s="420"/>
      <c r="E9" s="420"/>
      <c r="F9" s="420"/>
      <c r="G9" s="420"/>
      <c r="H9" s="420"/>
      <c r="I9" s="420"/>
    </row>
    <row r="10" spans="2:9" ht="9" customHeight="1">
      <c r="B10" s="106"/>
      <c r="C10" s="106"/>
      <c r="D10" s="106"/>
      <c r="E10" s="106"/>
      <c r="F10" s="106"/>
      <c r="G10" s="106"/>
      <c r="H10" s="106"/>
      <c r="I10" s="106"/>
    </row>
    <row r="11" spans="2:9" ht="41.25" customHeight="1">
      <c r="B11" s="420" t="s">
        <v>218</v>
      </c>
      <c r="C11" s="420"/>
      <c r="D11" s="420"/>
      <c r="E11" s="420"/>
      <c r="F11" s="420"/>
      <c r="G11" s="420"/>
      <c r="H11" s="420"/>
      <c r="I11" s="420"/>
    </row>
    <row r="12" spans="2:9" ht="7.5" customHeight="1">
      <c r="B12" s="106"/>
      <c r="C12" s="106"/>
      <c r="D12" s="106"/>
      <c r="E12" s="106"/>
      <c r="F12" s="106"/>
      <c r="G12" s="106"/>
      <c r="H12" s="106"/>
      <c r="I12" s="106"/>
    </row>
    <row r="13" spans="2:9" ht="27.75" customHeight="1">
      <c r="B13" s="403" t="s">
        <v>225</v>
      </c>
      <c r="C13" s="390"/>
      <c r="D13" s="390"/>
      <c r="E13" s="390"/>
      <c r="F13" s="390"/>
      <c r="G13" s="390"/>
      <c r="H13" s="390"/>
      <c r="I13" s="390"/>
    </row>
    <row r="14" ht="9.75" customHeight="1" thickBot="1">
      <c r="B14" s="4"/>
    </row>
    <row r="15" spans="1:10" ht="14.25">
      <c r="A15" s="6"/>
      <c r="B15" s="42"/>
      <c r="C15" s="8"/>
      <c r="D15" s="8"/>
      <c r="E15" s="8"/>
      <c r="F15" s="8"/>
      <c r="G15" s="8"/>
      <c r="H15" s="8"/>
      <c r="I15" s="8"/>
      <c r="J15" s="9"/>
    </row>
    <row r="16" spans="1:10" ht="14.25">
      <c r="A16" s="10"/>
      <c r="B16" s="44" t="s">
        <v>64</v>
      </c>
      <c r="I16" s="11" t="s">
        <v>77</v>
      </c>
      <c r="J16" s="12"/>
    </row>
    <row r="17" spans="1:10" ht="14.25">
      <c r="A17" s="10"/>
      <c r="B17" s="4"/>
      <c r="J17" s="12"/>
    </row>
    <row r="18" spans="1:10" ht="14.25">
      <c r="A18" s="10"/>
      <c r="B18" s="4" t="s">
        <v>188</v>
      </c>
      <c r="I18" s="258" t="s">
        <v>62</v>
      </c>
      <c r="J18" s="12"/>
    </row>
    <row r="19" spans="1:10" ht="14.25">
      <c r="A19" s="10"/>
      <c r="B19" s="4"/>
      <c r="I19" s="259"/>
      <c r="J19" s="12"/>
    </row>
    <row r="20" spans="1:10" ht="14.25">
      <c r="A20" s="10"/>
      <c r="B20" s="4" t="s">
        <v>189</v>
      </c>
      <c r="I20" s="259"/>
      <c r="J20" s="12"/>
    </row>
    <row r="21" spans="1:10" ht="15.75" customHeight="1">
      <c r="A21" s="10"/>
      <c r="B21" s="17"/>
      <c r="C21" s="5"/>
      <c r="D21" s="5"/>
      <c r="E21" s="5"/>
      <c r="F21" s="5"/>
      <c r="G21" s="5"/>
      <c r="I21" s="259"/>
      <c r="J21" s="12"/>
    </row>
    <row r="22" spans="1:10" ht="15.75" customHeight="1">
      <c r="A22" s="10"/>
      <c r="B22" s="17"/>
      <c r="C22" s="5"/>
      <c r="D22" s="5"/>
      <c r="E22" s="5"/>
      <c r="F22" s="5"/>
      <c r="G22" s="5"/>
      <c r="I22" s="259"/>
      <c r="J22" s="12"/>
    </row>
    <row r="23" spans="1:10" ht="15.75" customHeight="1">
      <c r="A23" s="10"/>
      <c r="B23" s="17"/>
      <c r="C23" s="5"/>
      <c r="D23" s="5"/>
      <c r="E23" s="5"/>
      <c r="F23" s="5"/>
      <c r="G23" s="5"/>
      <c r="I23" s="259"/>
      <c r="J23" s="12"/>
    </row>
    <row r="24" spans="1:10" ht="15.75" customHeight="1">
      <c r="A24" s="10"/>
      <c r="B24" s="17"/>
      <c r="C24" s="5"/>
      <c r="D24" s="5"/>
      <c r="E24" s="5"/>
      <c r="F24" s="5"/>
      <c r="G24" s="5"/>
      <c r="I24" s="259"/>
      <c r="J24" s="12"/>
    </row>
    <row r="25" spans="1:10" ht="15.75" customHeight="1">
      <c r="A25" s="10"/>
      <c r="B25" s="17"/>
      <c r="C25" s="5"/>
      <c r="D25" s="5"/>
      <c r="E25" s="5"/>
      <c r="F25" s="5"/>
      <c r="G25" s="5"/>
      <c r="I25" s="259"/>
      <c r="J25" s="12"/>
    </row>
    <row r="26" spans="1:10" ht="15.75" customHeight="1">
      <c r="A26" s="10"/>
      <c r="B26" s="17"/>
      <c r="C26" s="5"/>
      <c r="D26" s="5"/>
      <c r="E26" s="5"/>
      <c r="F26" s="5"/>
      <c r="G26" s="5"/>
      <c r="I26" s="259"/>
      <c r="J26" s="12"/>
    </row>
    <row r="27" spans="1:10" ht="14.25">
      <c r="A27" s="10"/>
      <c r="B27" s="4" t="s">
        <v>190</v>
      </c>
      <c r="I27" s="258">
        <f>SUM(I20:I26)</f>
        <v>0</v>
      </c>
      <c r="J27" s="12"/>
    </row>
    <row r="28" spans="1:10" ht="14.25">
      <c r="A28" s="10"/>
      <c r="B28" s="4"/>
      <c r="C28" s="3"/>
      <c r="D28" s="3"/>
      <c r="E28" s="3"/>
      <c r="J28" s="12"/>
    </row>
    <row r="29" spans="1:10" ht="14.25">
      <c r="A29" s="10"/>
      <c r="B29" s="44" t="s">
        <v>191</v>
      </c>
      <c r="J29" s="12"/>
    </row>
    <row r="30" spans="1:10" ht="14.25">
      <c r="A30" s="10"/>
      <c r="B30" s="4"/>
      <c r="J30" s="12"/>
    </row>
    <row r="31" spans="1:10" ht="14.25">
      <c r="A31" s="10"/>
      <c r="B31" s="4"/>
      <c r="J31" s="12"/>
    </row>
    <row r="32" spans="1:10" ht="14.25">
      <c r="A32" s="10"/>
      <c r="B32" s="4"/>
      <c r="J32" s="12"/>
    </row>
    <row r="33" spans="1:10" ht="14.25">
      <c r="A33" s="10"/>
      <c r="B33" s="4"/>
      <c r="J33" s="12"/>
    </row>
    <row r="34" spans="1:10" ht="14.25">
      <c r="A34" s="10"/>
      <c r="B34" s="4"/>
      <c r="J34" s="12"/>
    </row>
    <row r="35" spans="1:10" ht="14.25">
      <c r="A35" s="10"/>
      <c r="B35" s="4"/>
      <c r="J35" s="12"/>
    </row>
    <row r="36" spans="1:10" ht="14.25">
      <c r="A36" s="10"/>
      <c r="B36" s="4"/>
      <c r="J36" s="12"/>
    </row>
    <row r="37" spans="1:10" ht="14.25">
      <c r="A37" s="10"/>
      <c r="B37" s="4"/>
      <c r="J37" s="12"/>
    </row>
    <row r="38" spans="1:10" ht="14.25">
      <c r="A38" s="10"/>
      <c r="B38" s="4"/>
      <c r="J38" s="12"/>
    </row>
    <row r="39" spans="1:10" ht="14.25">
      <c r="A39" s="10"/>
      <c r="B39" s="4"/>
      <c r="J39" s="12"/>
    </row>
    <row r="40" spans="1:10" ht="14.25">
      <c r="A40" s="10"/>
      <c r="B40" s="4"/>
      <c r="J40" s="12"/>
    </row>
    <row r="41" spans="1:10" ht="14.25">
      <c r="A41" s="10"/>
      <c r="B41" s="4"/>
      <c r="J41" s="12"/>
    </row>
    <row r="42" spans="1:10" ht="14.25">
      <c r="A42" s="10"/>
      <c r="B42" s="4"/>
      <c r="J42" s="12"/>
    </row>
    <row r="43" spans="1:10" ht="14.25">
      <c r="A43" s="10"/>
      <c r="B43" s="4"/>
      <c r="J43" s="12"/>
    </row>
    <row r="44" spans="1:10" ht="14.25">
      <c r="A44" s="10"/>
      <c r="B44" s="4"/>
      <c r="J44" s="12"/>
    </row>
    <row r="45" spans="1:10" ht="14.25">
      <c r="A45" s="10"/>
      <c r="B45" s="19" t="s">
        <v>192</v>
      </c>
      <c r="C45" s="20"/>
      <c r="D45" s="20"/>
      <c r="E45" s="20"/>
      <c r="F45" s="20"/>
      <c r="G45" s="20"/>
      <c r="H45" s="20"/>
      <c r="I45" s="114">
        <f>I18+I27</f>
        <v>0</v>
      </c>
      <c r="J45" s="21"/>
    </row>
    <row r="46" spans="1:10" ht="14.25">
      <c r="A46" s="10"/>
      <c r="B46" s="4"/>
      <c r="J46" s="12"/>
    </row>
    <row r="47" spans="1:10" ht="14.25">
      <c r="A47" s="10"/>
      <c r="B47" s="19" t="s">
        <v>193</v>
      </c>
      <c r="C47" s="20"/>
      <c r="D47" s="20"/>
      <c r="E47" s="20"/>
      <c r="F47" s="20"/>
      <c r="G47" s="20"/>
      <c r="H47" s="20"/>
      <c r="I47" s="114"/>
      <c r="J47" s="21"/>
    </row>
    <row r="48" spans="1:10" ht="14.25">
      <c r="A48" s="10"/>
      <c r="B48" s="4"/>
      <c r="J48" s="12"/>
    </row>
    <row r="49" spans="1:10" ht="14.25">
      <c r="A49" s="10"/>
      <c r="B49" s="4" t="s">
        <v>232</v>
      </c>
      <c r="C49" s="3"/>
      <c r="D49" s="3"/>
      <c r="E49" s="3"/>
      <c r="F49" s="3"/>
      <c r="G49" s="3"/>
      <c r="H49" s="3"/>
      <c r="I49" s="3"/>
      <c r="J49" s="12"/>
    </row>
    <row r="50" spans="1:10" ht="15" thickBot="1">
      <c r="A50" s="45"/>
      <c r="B50" s="46"/>
      <c r="C50" s="46"/>
      <c r="D50" s="46"/>
      <c r="E50" s="46"/>
      <c r="F50" s="46"/>
      <c r="G50" s="46"/>
      <c r="H50" s="46"/>
      <c r="I50" s="46"/>
      <c r="J50" s="47"/>
    </row>
    <row r="51" ht="27.75" customHeight="1">
      <c r="A51" s="95"/>
    </row>
  </sheetData>
  <sheetProtection/>
  <mergeCells count="3">
    <mergeCell ref="B9:I9"/>
    <mergeCell ref="B11:I11"/>
    <mergeCell ref="B13:I13"/>
  </mergeCells>
  <printOptions/>
  <pageMargins left="0.25" right="0.25" top="0.25" bottom="0.25" header="0.5" footer="0.5"/>
  <pageSetup fitToHeight="1" fitToWidth="1" horizontalDpi="600" verticalDpi="600" orientation="portrait" scale="99"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2:J47"/>
  <sheetViews>
    <sheetView defaultGridColor="0" zoomScale="87" zoomScaleNormal="87" zoomScalePageLayoutView="0" colorId="22" workbookViewId="0" topLeftCell="A1">
      <selection activeCell="D29" sqref="D29"/>
    </sheetView>
  </sheetViews>
  <sheetFormatPr defaultColWidth="10.19921875" defaultRowHeight="15"/>
  <cols>
    <col min="1" max="1" width="1.69921875" style="1" customWidth="1"/>
    <col min="2" max="2" width="15.69921875" style="1" customWidth="1"/>
    <col min="3" max="3" width="11.3984375" style="1" customWidth="1"/>
    <col min="4" max="4" width="5.8984375" style="1" customWidth="1"/>
    <col min="5" max="5" width="12.09765625" style="1" customWidth="1"/>
    <col min="6" max="6" width="6.3984375" style="1" customWidth="1"/>
    <col min="7" max="7" width="6.69921875" style="1" customWidth="1"/>
    <col min="8" max="8" width="5.69921875" style="1" customWidth="1"/>
    <col min="9" max="9" width="13.296875" style="1" customWidth="1"/>
    <col min="10" max="10" width="1.69921875" style="1" customWidth="1"/>
    <col min="11" max="16384" width="10.19921875" style="1" customWidth="1"/>
  </cols>
  <sheetData>
    <row r="2" spans="2:9" ht="15">
      <c r="B2" s="2" t="s">
        <v>194</v>
      </c>
      <c r="C2" s="3"/>
      <c r="D2" s="3"/>
      <c r="E2" s="3"/>
      <c r="F2" s="3"/>
      <c r="G2" s="3"/>
      <c r="H2" s="3"/>
      <c r="I2" s="3"/>
    </row>
    <row r="3" spans="2:9" ht="15">
      <c r="B3" s="2"/>
      <c r="C3" s="3"/>
      <c r="D3" s="3"/>
      <c r="E3" s="3"/>
      <c r="F3" s="3"/>
      <c r="G3" s="3"/>
      <c r="H3" s="3"/>
      <c r="I3" s="3"/>
    </row>
    <row r="5" spans="2:9" ht="14.25">
      <c r="B5" s="4" t="s">
        <v>52</v>
      </c>
      <c r="C5" s="5">
        <f>IF(BUDFRM08!D7="","",BUDFRM08!D7)</f>
      </c>
      <c r="D5" s="5"/>
      <c r="E5" s="5"/>
      <c r="F5" s="5"/>
      <c r="G5" s="5"/>
      <c r="H5" s="5"/>
      <c r="I5" s="5"/>
    </row>
    <row r="6" ht="14.25">
      <c r="B6" s="4"/>
    </row>
    <row r="7" spans="2:9" ht="14.25">
      <c r="B7" s="4" t="s">
        <v>55</v>
      </c>
      <c r="C7" s="5">
        <f>IF(BUDFRM08!D9="","",BUDFRM08!D9)</f>
      </c>
      <c r="E7" s="1" t="s">
        <v>53</v>
      </c>
      <c r="F7" s="190">
        <f>IF(BUDFRM08!D8="","",BUDFRM08!D8)</f>
      </c>
      <c r="G7" s="5"/>
      <c r="H7" s="5"/>
      <c r="I7" s="5"/>
    </row>
    <row r="8" ht="14.25">
      <c r="B8" s="4"/>
    </row>
    <row r="9" spans="2:10" ht="43.5" customHeight="1" thickBot="1">
      <c r="B9" s="449" t="s">
        <v>250</v>
      </c>
      <c r="C9" s="449"/>
      <c r="D9" s="449"/>
      <c r="E9" s="449"/>
      <c r="F9" s="449"/>
      <c r="G9" s="449"/>
      <c r="H9" s="449"/>
      <c r="I9" s="449"/>
      <c r="J9" s="4"/>
    </row>
    <row r="10" spans="1:10" ht="14.25">
      <c r="A10" s="41"/>
      <c r="B10" s="42"/>
      <c r="C10" s="43"/>
      <c r="D10" s="43"/>
      <c r="E10" s="43"/>
      <c r="F10" s="43"/>
      <c r="G10" s="43"/>
      <c r="H10" s="43"/>
      <c r="I10" s="43"/>
      <c r="J10" s="9"/>
    </row>
    <row r="11" spans="1:10" ht="14.25">
      <c r="A11" s="10"/>
      <c r="B11" s="44" t="s">
        <v>195</v>
      </c>
      <c r="J11" s="12"/>
    </row>
    <row r="12" spans="1:10" ht="14.25">
      <c r="A12" s="10"/>
      <c r="B12" s="4"/>
      <c r="J12" s="12"/>
    </row>
    <row r="13" spans="1:10" ht="14.25">
      <c r="A13" s="10"/>
      <c r="B13" s="44" t="s">
        <v>102</v>
      </c>
      <c r="I13" s="11" t="s">
        <v>77</v>
      </c>
      <c r="J13" s="12"/>
    </row>
    <row r="14" spans="1:10" ht="14.25">
      <c r="A14" s="10"/>
      <c r="B14" s="4"/>
      <c r="J14" s="12"/>
    </row>
    <row r="15" spans="1:10" ht="15.75" customHeight="1">
      <c r="A15" s="10"/>
      <c r="B15" s="17" t="s">
        <v>196</v>
      </c>
      <c r="C15" s="5"/>
      <c r="D15" s="5"/>
      <c r="I15" s="258" t="s">
        <v>62</v>
      </c>
      <c r="J15" s="12"/>
    </row>
    <row r="16" spans="1:10" ht="15.75" customHeight="1">
      <c r="A16" s="10"/>
      <c r="B16" s="17" t="s">
        <v>197</v>
      </c>
      <c r="C16" s="5"/>
      <c r="D16" s="20"/>
      <c r="I16" s="258" t="s">
        <v>62</v>
      </c>
      <c r="J16" s="12"/>
    </row>
    <row r="17" spans="1:10" ht="15.75" customHeight="1">
      <c r="A17" s="10"/>
      <c r="B17" s="17" t="s">
        <v>198</v>
      </c>
      <c r="C17" s="5"/>
      <c r="D17" s="20"/>
      <c r="I17" s="258" t="s">
        <v>62</v>
      </c>
      <c r="J17" s="12"/>
    </row>
    <row r="18" spans="1:10" ht="15.75" customHeight="1">
      <c r="A18" s="10"/>
      <c r="B18" s="17" t="s">
        <v>199</v>
      </c>
      <c r="C18" s="5"/>
      <c r="D18" s="20"/>
      <c r="I18" s="258" t="s">
        <v>62</v>
      </c>
      <c r="J18" s="12"/>
    </row>
    <row r="19" spans="1:10" ht="15.75" customHeight="1">
      <c r="A19" s="10"/>
      <c r="B19" s="17" t="s">
        <v>200</v>
      </c>
      <c r="C19" s="5"/>
      <c r="D19" s="20"/>
      <c r="I19" s="258" t="s">
        <v>62</v>
      </c>
      <c r="J19" s="12"/>
    </row>
    <row r="20" spans="1:10" ht="15.75" customHeight="1">
      <c r="A20" s="10"/>
      <c r="B20" s="17" t="s">
        <v>201</v>
      </c>
      <c r="C20" s="5"/>
      <c r="D20" s="20"/>
      <c r="I20" s="258" t="s">
        <v>62</v>
      </c>
      <c r="J20" s="12"/>
    </row>
    <row r="21" spans="1:10" ht="15.75" customHeight="1">
      <c r="A21" s="10"/>
      <c r="B21" s="17" t="s">
        <v>298</v>
      </c>
      <c r="C21" s="5"/>
      <c r="D21" s="20"/>
      <c r="I21" s="258" t="s">
        <v>62</v>
      </c>
      <c r="J21" s="12"/>
    </row>
    <row r="22" spans="1:10" ht="15.75" customHeight="1">
      <c r="A22" s="10"/>
      <c r="B22" s="17" t="s">
        <v>299</v>
      </c>
      <c r="C22" s="5"/>
      <c r="D22" s="20"/>
      <c r="I22" s="258" t="s">
        <v>62</v>
      </c>
      <c r="J22" s="12"/>
    </row>
    <row r="23" spans="1:10" ht="14.25">
      <c r="A23" s="10"/>
      <c r="B23" s="4"/>
      <c r="J23" s="12"/>
    </row>
    <row r="24" spans="1:10" ht="14.25">
      <c r="A24" s="10"/>
      <c r="B24" s="44" t="s">
        <v>202</v>
      </c>
      <c r="J24" s="12"/>
    </row>
    <row r="25" spans="1:10" ht="14.25">
      <c r="A25" s="10"/>
      <c r="B25" s="4"/>
      <c r="J25" s="12"/>
    </row>
    <row r="26" spans="1:10" ht="14.25">
      <c r="A26" s="10"/>
      <c r="B26" s="4"/>
      <c r="J26" s="12"/>
    </row>
    <row r="27" spans="1:10" ht="14.25">
      <c r="A27" s="10"/>
      <c r="B27" s="4"/>
      <c r="J27" s="12"/>
    </row>
    <row r="28" spans="1:10" ht="14.25">
      <c r="A28" s="10"/>
      <c r="B28" s="4"/>
      <c r="J28" s="12"/>
    </row>
    <row r="29" spans="1:10" ht="14.25">
      <c r="A29" s="10"/>
      <c r="B29" s="4"/>
      <c r="J29" s="12"/>
    </row>
    <row r="30" spans="1:10" ht="14.25">
      <c r="A30" s="10"/>
      <c r="B30" s="4"/>
      <c r="J30" s="12"/>
    </row>
    <row r="31" spans="1:10" ht="14.25">
      <c r="A31" s="10"/>
      <c r="B31" s="4"/>
      <c r="J31" s="12"/>
    </row>
    <row r="32" spans="1:10" ht="14.25">
      <c r="A32" s="10"/>
      <c r="B32" s="4"/>
      <c r="J32" s="12"/>
    </row>
    <row r="33" spans="1:10" ht="14.25">
      <c r="A33" s="10"/>
      <c r="B33" s="4"/>
      <c r="J33" s="12"/>
    </row>
    <row r="34" spans="1:10" ht="14.25">
      <c r="A34" s="10"/>
      <c r="B34" s="4"/>
      <c r="J34" s="12"/>
    </row>
    <row r="35" spans="1:10" ht="14.25">
      <c r="A35" s="10"/>
      <c r="B35" s="4"/>
      <c r="J35" s="12"/>
    </row>
    <row r="36" spans="1:10" ht="14.25">
      <c r="A36" s="10"/>
      <c r="B36" s="4"/>
      <c r="J36" s="12"/>
    </row>
    <row r="37" spans="1:10" ht="14.25">
      <c r="A37" s="10"/>
      <c r="B37" s="4"/>
      <c r="J37" s="12"/>
    </row>
    <row r="38" spans="1:10" ht="14.25">
      <c r="A38" s="10"/>
      <c r="B38" s="4"/>
      <c r="J38" s="12"/>
    </row>
    <row r="39" spans="1:10" ht="14.25">
      <c r="A39" s="10"/>
      <c r="B39" s="4"/>
      <c r="J39" s="12"/>
    </row>
    <row r="40" spans="1:10" ht="14.25">
      <c r="A40" s="10"/>
      <c r="B40" s="19" t="s">
        <v>203</v>
      </c>
      <c r="C40" s="20"/>
      <c r="D40" s="20"/>
      <c r="E40" s="20"/>
      <c r="F40" s="20"/>
      <c r="G40" s="20"/>
      <c r="H40" s="20"/>
      <c r="I40" s="114">
        <f>SUM(I15:I22)</f>
        <v>0</v>
      </c>
      <c r="J40" s="21"/>
    </row>
    <row r="41" spans="1:10" ht="14.25">
      <c r="A41" s="10"/>
      <c r="B41" s="4"/>
      <c r="J41" s="12"/>
    </row>
    <row r="42" spans="1:10" ht="14.25">
      <c r="A42" s="10"/>
      <c r="B42" s="19" t="s">
        <v>204</v>
      </c>
      <c r="C42" s="20"/>
      <c r="D42" s="20"/>
      <c r="E42" s="20"/>
      <c r="F42" s="20"/>
      <c r="G42" s="20"/>
      <c r="H42" s="20"/>
      <c r="I42" s="114"/>
      <c r="J42" s="21"/>
    </row>
    <row r="43" spans="1:10" ht="14.25">
      <c r="A43" s="10"/>
      <c r="B43" s="4"/>
      <c r="J43" s="12"/>
    </row>
    <row r="44" spans="1:10" ht="27.75" customHeight="1">
      <c r="A44" s="10"/>
      <c r="B44" s="447" t="s">
        <v>226</v>
      </c>
      <c r="C44" s="448"/>
      <c r="D44" s="448"/>
      <c r="E44" s="448"/>
      <c r="F44" s="448"/>
      <c r="G44" s="448"/>
      <c r="H44" s="448"/>
      <c r="I44" s="448"/>
      <c r="J44" s="12"/>
    </row>
    <row r="45" spans="1:10" ht="14.25">
      <c r="A45" s="10"/>
      <c r="B45" s="4" t="s">
        <v>215</v>
      </c>
      <c r="C45" s="3"/>
      <c r="D45" s="3"/>
      <c r="E45" s="3"/>
      <c r="F45" s="3"/>
      <c r="G45" s="3"/>
      <c r="H45" s="3"/>
      <c r="I45" s="3"/>
      <c r="J45" s="12"/>
    </row>
    <row r="46" spans="1:10" ht="15" thickBot="1">
      <c r="A46" s="23"/>
      <c r="B46" s="24"/>
      <c r="C46" s="24"/>
      <c r="D46" s="24"/>
      <c r="E46" s="24"/>
      <c r="F46" s="24"/>
      <c r="G46" s="24"/>
      <c r="H46" s="24"/>
      <c r="I46" s="24"/>
      <c r="J46" s="25"/>
    </row>
    <row r="47" ht="25.5" customHeight="1">
      <c r="A47" s="95"/>
    </row>
  </sheetData>
  <sheetProtection/>
  <mergeCells count="2">
    <mergeCell ref="B44:I44"/>
    <mergeCell ref="B9:I9"/>
  </mergeCells>
  <printOptions/>
  <pageMargins left="0.25" right="0.25" top="0.25" bottom="0.2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I53"/>
  <sheetViews>
    <sheetView defaultGridColor="0" zoomScale="87" zoomScaleNormal="87" zoomScalePageLayoutView="0" colorId="22" workbookViewId="0" topLeftCell="A1">
      <selection activeCell="D29" sqref="D29"/>
    </sheetView>
  </sheetViews>
  <sheetFormatPr defaultColWidth="10.19921875" defaultRowHeight="15"/>
  <cols>
    <col min="1" max="1" width="1.69921875" style="1" customWidth="1"/>
    <col min="2" max="2" width="15.19921875" style="1" customWidth="1"/>
    <col min="3" max="3" width="10.19921875" style="1" customWidth="1"/>
    <col min="4" max="4" width="8.09765625" style="1" customWidth="1"/>
    <col min="5" max="5" width="12.796875" style="1" customWidth="1"/>
    <col min="6" max="6" width="10.19921875" style="1" customWidth="1"/>
    <col min="7" max="7" width="8.3984375" style="1" customWidth="1"/>
    <col min="8" max="8" width="10.69921875" style="1" customWidth="1"/>
    <col min="9" max="9" width="3.69921875" style="1" customWidth="1"/>
    <col min="10" max="16384" width="10.19921875" style="1" customWidth="1"/>
  </cols>
  <sheetData>
    <row r="1" spans="2:8" ht="12.75" customHeight="1">
      <c r="B1" s="2" t="s">
        <v>291</v>
      </c>
      <c r="C1" s="3"/>
      <c r="D1" s="3"/>
      <c r="E1" s="3"/>
      <c r="F1" s="3"/>
      <c r="G1" s="3"/>
      <c r="H1" s="3"/>
    </row>
    <row r="2" spans="2:8" ht="12.75" customHeight="1">
      <c r="B2" s="2" t="s">
        <v>180</v>
      </c>
      <c r="C2" s="3"/>
      <c r="D2" s="3"/>
      <c r="E2" s="3"/>
      <c r="F2" s="3"/>
      <c r="G2" s="3"/>
      <c r="H2" s="3"/>
    </row>
    <row r="3" ht="12.75" customHeight="1"/>
    <row r="4" ht="12.75" customHeight="1"/>
    <row r="5" spans="2:8" ht="12.75" customHeight="1">
      <c r="B5" s="1" t="s">
        <v>52</v>
      </c>
      <c r="C5" s="5">
        <f>IF(BUDFRM08!D7="","",BUDFRM08!D7)</f>
      </c>
      <c r="D5" s="5"/>
      <c r="E5" s="5"/>
      <c r="F5" s="5"/>
      <c r="G5" s="5"/>
      <c r="H5" s="5"/>
    </row>
    <row r="6" ht="12.75" customHeight="1"/>
    <row r="7" spans="2:8" ht="12.75" customHeight="1">
      <c r="B7" s="1" t="s">
        <v>55</v>
      </c>
      <c r="C7" s="5">
        <f>IF(BUDFRM08!D9="","",BUDFRM08!D9)</f>
      </c>
      <c r="E7" s="1" t="s">
        <v>53</v>
      </c>
      <c r="F7" s="190">
        <f>IF(BUDFRM08!D8="","",BUDFRM08!D8)</f>
      </c>
      <c r="G7" s="5"/>
      <c r="H7" s="5"/>
    </row>
    <row r="8" ht="12.75" customHeight="1"/>
    <row r="9" ht="12.75" customHeight="1" thickBot="1"/>
    <row r="10" spans="1:9" ht="12.75" customHeight="1">
      <c r="A10" s="6"/>
      <c r="B10" s="8"/>
      <c r="C10" s="8"/>
      <c r="D10" s="8"/>
      <c r="E10" s="8"/>
      <c r="F10" s="8"/>
      <c r="G10" s="8"/>
      <c r="H10" s="8"/>
      <c r="I10" s="9"/>
    </row>
    <row r="11" spans="1:9" ht="28.5" customHeight="1">
      <c r="A11" s="10"/>
      <c r="B11" s="420" t="s">
        <v>32</v>
      </c>
      <c r="C11" s="420"/>
      <c r="D11" s="420"/>
      <c r="E11" s="420"/>
      <c r="F11" s="420"/>
      <c r="G11" s="420"/>
      <c r="H11" s="420"/>
      <c r="I11" s="12"/>
    </row>
    <row r="12" spans="1:9" ht="7.5" customHeight="1">
      <c r="A12" s="10"/>
      <c r="B12" s="4"/>
      <c r="I12" s="12"/>
    </row>
    <row r="13" spans="1:9" ht="12.75" customHeight="1">
      <c r="A13" s="10"/>
      <c r="B13" s="39" t="s">
        <v>181</v>
      </c>
      <c r="I13" s="12"/>
    </row>
    <row r="14" spans="1:9" ht="12.75" customHeight="1">
      <c r="A14" s="10"/>
      <c r="B14" s="39" t="s">
        <v>33</v>
      </c>
      <c r="I14" s="12"/>
    </row>
    <row r="15" spans="1:9" ht="12.75" customHeight="1">
      <c r="A15" s="10"/>
      <c r="B15" s="26"/>
      <c r="C15" s="26"/>
      <c r="D15" s="26"/>
      <c r="E15" s="26"/>
      <c r="F15" s="26"/>
      <c r="G15" s="26"/>
      <c r="H15" s="26"/>
      <c r="I15" s="12"/>
    </row>
    <row r="16" spans="1:9" ht="12.75" customHeight="1">
      <c r="A16" s="10"/>
      <c r="B16" s="26" t="s">
        <v>292</v>
      </c>
      <c r="C16" s="26"/>
      <c r="D16" s="26"/>
      <c r="E16" s="26"/>
      <c r="F16" s="26"/>
      <c r="G16" s="26"/>
      <c r="H16" s="26"/>
      <c r="I16" s="12"/>
    </row>
    <row r="17" spans="1:9" ht="12.75" customHeight="1">
      <c r="A17" s="10"/>
      <c r="B17" s="26" t="s">
        <v>293</v>
      </c>
      <c r="C17" s="26"/>
      <c r="D17" s="26"/>
      <c r="E17" s="26"/>
      <c r="F17" s="26"/>
      <c r="G17" s="26"/>
      <c r="H17" s="26"/>
      <c r="I17" s="12"/>
    </row>
    <row r="18" spans="1:9" ht="12.75" customHeight="1">
      <c r="A18" s="10"/>
      <c r="B18" s="26" t="s">
        <v>294</v>
      </c>
      <c r="C18" s="26"/>
      <c r="D18" s="26"/>
      <c r="E18" s="26"/>
      <c r="F18" s="26"/>
      <c r="G18" s="26"/>
      <c r="H18" s="26"/>
      <c r="I18" s="12"/>
    </row>
    <row r="19" spans="1:9" ht="12.75" customHeight="1">
      <c r="A19" s="10"/>
      <c r="B19" s="26"/>
      <c r="C19" s="26"/>
      <c r="D19" s="26"/>
      <c r="E19" s="26"/>
      <c r="F19" s="26"/>
      <c r="G19" s="26"/>
      <c r="H19" s="26"/>
      <c r="I19" s="12"/>
    </row>
    <row r="20" spans="1:9" ht="12.75" customHeight="1">
      <c r="A20" s="10"/>
      <c r="B20" s="26"/>
      <c r="C20" s="26"/>
      <c r="D20" s="26"/>
      <c r="E20" s="26"/>
      <c r="F20" s="26"/>
      <c r="G20" s="26"/>
      <c r="H20" s="26"/>
      <c r="I20" s="12"/>
    </row>
    <row r="21" spans="1:9" ht="12.75" customHeight="1">
      <c r="A21" s="10"/>
      <c r="B21" s="4" t="s">
        <v>295</v>
      </c>
      <c r="I21" s="12"/>
    </row>
    <row r="22" spans="1:9" ht="12.75" customHeight="1">
      <c r="A22" s="10"/>
      <c r="B22" s="4"/>
      <c r="I22" s="12"/>
    </row>
    <row r="23" spans="1:9" ht="12.75" customHeight="1">
      <c r="A23" s="10"/>
      <c r="B23" s="4" t="s">
        <v>182</v>
      </c>
      <c r="H23" s="30"/>
      <c r="I23" s="12"/>
    </row>
    <row r="24" spans="1:9" ht="12.75" customHeight="1">
      <c r="A24" s="10"/>
      <c r="B24" s="4"/>
      <c r="H24" s="31"/>
      <c r="I24" s="12"/>
    </row>
    <row r="25" spans="1:9" ht="12.75" customHeight="1">
      <c r="A25" s="10"/>
      <c r="B25" s="4" t="s">
        <v>183</v>
      </c>
      <c r="H25" s="30"/>
      <c r="I25" s="12"/>
    </row>
    <row r="26" spans="1:9" ht="12.75" customHeight="1">
      <c r="A26" s="10"/>
      <c r="B26" s="4"/>
      <c r="I26" s="12"/>
    </row>
    <row r="27" spans="1:9" ht="12.75" customHeight="1">
      <c r="A27" s="10"/>
      <c r="B27" s="4"/>
      <c r="I27" s="12"/>
    </row>
    <row r="28" spans="1:9" ht="12.75" customHeight="1">
      <c r="A28" s="10"/>
      <c r="B28" s="4" t="s">
        <v>296</v>
      </c>
      <c r="H28" s="32"/>
      <c r="I28" s="12"/>
    </row>
    <row r="29" spans="1:9" ht="12.75" customHeight="1">
      <c r="A29" s="10"/>
      <c r="B29" s="4"/>
      <c r="I29" s="12"/>
    </row>
    <row r="30" spans="1:9" ht="12.75" customHeight="1">
      <c r="A30" s="10"/>
      <c r="B30" s="4" t="s">
        <v>21</v>
      </c>
      <c r="C30" s="3"/>
      <c r="D30" s="3"/>
      <c r="E30" s="3"/>
      <c r="F30" s="3"/>
      <c r="G30" s="3"/>
      <c r="I30" s="12"/>
    </row>
    <row r="31" spans="1:9" ht="12.75" customHeight="1">
      <c r="A31" s="10"/>
      <c r="B31" s="4" t="s">
        <v>22</v>
      </c>
      <c r="C31" s="3"/>
      <c r="D31" s="3"/>
      <c r="E31" s="3"/>
      <c r="F31" s="3"/>
      <c r="G31" s="3"/>
      <c r="I31" s="12"/>
    </row>
    <row r="32" spans="1:9" ht="12.75" customHeight="1">
      <c r="A32" s="10"/>
      <c r="B32" s="4"/>
      <c r="I32" s="12"/>
    </row>
    <row r="33" spans="1:9" ht="12.75" customHeight="1">
      <c r="A33" s="10"/>
      <c r="B33" s="4"/>
      <c r="I33" s="12"/>
    </row>
    <row r="34" spans="1:9" ht="12.75" customHeight="1">
      <c r="A34" s="10"/>
      <c r="B34" s="4" t="s">
        <v>23</v>
      </c>
      <c r="H34" s="32"/>
      <c r="I34" s="12"/>
    </row>
    <row r="35" spans="1:9" ht="12.75" customHeight="1">
      <c r="A35" s="10"/>
      <c r="B35" s="4"/>
      <c r="I35" s="12"/>
    </row>
    <row r="36" spans="1:9" ht="12.75" customHeight="1">
      <c r="A36" s="10"/>
      <c r="B36" s="4" t="s">
        <v>24</v>
      </c>
      <c r="C36" s="3"/>
      <c r="D36" s="3"/>
      <c r="E36" s="3"/>
      <c r="F36" s="3"/>
      <c r="G36" s="3"/>
      <c r="I36" s="12"/>
    </row>
    <row r="37" spans="1:9" ht="12.75" customHeight="1">
      <c r="A37" s="10"/>
      <c r="B37" s="4" t="s">
        <v>25</v>
      </c>
      <c r="C37" s="3"/>
      <c r="D37" s="3"/>
      <c r="E37" s="3"/>
      <c r="F37" s="3"/>
      <c r="G37" s="3"/>
      <c r="I37" s="12"/>
    </row>
    <row r="38" spans="1:9" ht="12.75" customHeight="1">
      <c r="A38" s="10"/>
      <c r="B38" s="4"/>
      <c r="I38" s="12"/>
    </row>
    <row r="39" spans="1:9" ht="12.75" customHeight="1">
      <c r="A39" s="10"/>
      <c r="B39" s="4"/>
      <c r="I39" s="12"/>
    </row>
    <row r="40" spans="1:9" ht="12.75" customHeight="1">
      <c r="A40" s="10"/>
      <c r="B40" s="4" t="s">
        <v>26</v>
      </c>
      <c r="H40" s="33"/>
      <c r="I40" s="34" t="s">
        <v>184</v>
      </c>
    </row>
    <row r="41" spans="1:9" ht="12.75" customHeight="1">
      <c r="A41" s="10"/>
      <c r="B41" s="4"/>
      <c r="I41" s="12"/>
    </row>
    <row r="42" spans="1:9" ht="12.75" customHeight="1">
      <c r="A42" s="10"/>
      <c r="B42" s="4"/>
      <c r="I42" s="12"/>
    </row>
    <row r="43" spans="1:9" ht="12.75" customHeight="1">
      <c r="A43" s="10"/>
      <c r="B43" s="4" t="s">
        <v>27</v>
      </c>
      <c r="H43" s="33"/>
      <c r="I43" s="34" t="s">
        <v>185</v>
      </c>
    </row>
    <row r="44" spans="1:9" ht="12.75" customHeight="1">
      <c r="A44" s="10"/>
      <c r="B44" s="4"/>
      <c r="I44" s="12"/>
    </row>
    <row r="45" spans="1:9" ht="12.75" customHeight="1">
      <c r="A45" s="10"/>
      <c r="B45" s="4"/>
      <c r="I45" s="12"/>
    </row>
    <row r="46" spans="1:9" ht="12.75" customHeight="1">
      <c r="A46" s="35"/>
      <c r="B46" s="36"/>
      <c r="C46" s="37"/>
      <c r="D46" s="37"/>
      <c r="E46" s="37"/>
      <c r="F46" s="37"/>
      <c r="G46" s="37"/>
      <c r="H46" s="37"/>
      <c r="I46" s="38"/>
    </row>
    <row r="47" spans="1:9" ht="12.75" customHeight="1">
      <c r="A47" s="10"/>
      <c r="B47" s="4" t="s">
        <v>28</v>
      </c>
      <c r="C47" s="3"/>
      <c r="D47" s="3"/>
      <c r="E47" s="3"/>
      <c r="F47" s="3"/>
      <c r="G47" s="3"/>
      <c r="H47" s="3"/>
      <c r="I47" s="12"/>
    </row>
    <row r="48" spans="1:9" ht="12.75" customHeight="1">
      <c r="A48" s="10"/>
      <c r="B48" s="4" t="s">
        <v>29</v>
      </c>
      <c r="C48" s="3"/>
      <c r="D48" s="3"/>
      <c r="E48" s="3"/>
      <c r="F48" s="3"/>
      <c r="G48" s="3"/>
      <c r="H48" s="3"/>
      <c r="I48" s="12"/>
    </row>
    <row r="49" spans="1:9" ht="12.75" customHeight="1">
      <c r="A49" s="10"/>
      <c r="B49" s="4"/>
      <c r="I49" s="12"/>
    </row>
    <row r="50" spans="1:9" ht="12.75" customHeight="1">
      <c r="A50" s="10"/>
      <c r="B50" s="4" t="s">
        <v>30</v>
      </c>
      <c r="C50" s="3"/>
      <c r="D50" s="3"/>
      <c r="E50" s="3"/>
      <c r="F50" s="3"/>
      <c r="G50" s="3"/>
      <c r="H50" s="3"/>
      <c r="I50" s="12"/>
    </row>
    <row r="51" spans="1:9" ht="12.75" customHeight="1">
      <c r="A51" s="10"/>
      <c r="B51" s="4" t="s">
        <v>31</v>
      </c>
      <c r="C51" s="3"/>
      <c r="D51" s="3"/>
      <c r="E51" s="3"/>
      <c r="F51" s="3"/>
      <c r="G51" s="3"/>
      <c r="H51" s="3"/>
      <c r="I51" s="12"/>
    </row>
    <row r="52" spans="1:9" ht="12.75" customHeight="1" thickBot="1">
      <c r="A52" s="23"/>
      <c r="B52" s="24"/>
      <c r="C52" s="24"/>
      <c r="D52" s="24"/>
      <c r="E52" s="24"/>
      <c r="F52" s="24"/>
      <c r="G52" s="24"/>
      <c r="H52" s="24"/>
      <c r="I52" s="25"/>
    </row>
    <row r="53" ht="20.25" customHeight="1">
      <c r="A53" s="95"/>
    </row>
  </sheetData>
  <sheetProtection/>
  <mergeCells count="1">
    <mergeCell ref="B11:H11"/>
  </mergeCells>
  <printOptions/>
  <pageMargins left="0.25" right="0.25" top="0.38" bottom="0.25" header="0.63"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2:K39"/>
  <sheetViews>
    <sheetView defaultGridColor="0" zoomScale="87" zoomScaleNormal="87" zoomScalePageLayoutView="0" colorId="22" workbookViewId="0" topLeftCell="A1">
      <selection activeCell="D29" sqref="D29"/>
    </sheetView>
  </sheetViews>
  <sheetFormatPr defaultColWidth="10.19921875" defaultRowHeight="15"/>
  <cols>
    <col min="1" max="1" width="1.69921875" style="1" customWidth="1"/>
    <col min="2" max="2" width="16.69921875" style="1" customWidth="1"/>
    <col min="3" max="3" width="10.19921875" style="1" customWidth="1"/>
    <col min="4" max="4" width="7" style="1" customWidth="1"/>
    <col min="5" max="5" width="12.3984375" style="1" customWidth="1"/>
    <col min="6" max="6" width="1.203125" style="1" customWidth="1"/>
    <col min="7" max="7" width="8.69921875" style="1" customWidth="1"/>
    <col min="8" max="8" width="7.19921875" style="1" customWidth="1"/>
    <col min="9" max="9" width="2.69921875" style="1" customWidth="1"/>
    <col min="10" max="10" width="11.69921875" style="1" customWidth="1"/>
    <col min="11" max="11" width="1.69921875" style="1" customWidth="1"/>
    <col min="12" max="16384" width="10.19921875" style="1" customWidth="1"/>
  </cols>
  <sheetData>
    <row r="2" spans="2:10" ht="15">
      <c r="B2" s="2" t="s">
        <v>205</v>
      </c>
      <c r="C2" s="3"/>
      <c r="D2" s="3"/>
      <c r="E2" s="3"/>
      <c r="F2" s="3"/>
      <c r="G2" s="3"/>
      <c r="H2" s="3"/>
      <c r="I2" s="3"/>
      <c r="J2" s="3"/>
    </row>
    <row r="3" spans="2:10" ht="15">
      <c r="B3" s="2" t="s">
        <v>206</v>
      </c>
      <c r="C3" s="3"/>
      <c r="D3" s="3"/>
      <c r="E3" s="3"/>
      <c r="F3" s="3"/>
      <c r="G3" s="3"/>
      <c r="H3" s="3"/>
      <c r="I3" s="3"/>
      <c r="J3" s="3"/>
    </row>
    <row r="5" spans="2:10" ht="14.25">
      <c r="B5" s="4" t="s">
        <v>52</v>
      </c>
      <c r="C5" s="5">
        <f>IF(BUDFRM08!D7="","",BUDFRM08!D7)</f>
      </c>
      <c r="D5" s="5"/>
      <c r="E5" s="5"/>
      <c r="F5" s="5"/>
      <c r="G5" s="5"/>
      <c r="H5" s="5"/>
      <c r="I5" s="5"/>
      <c r="J5" s="5"/>
    </row>
    <row r="6" ht="14.25">
      <c r="B6" s="4"/>
    </row>
    <row r="7" spans="2:10" ht="14.25">
      <c r="B7" s="4" t="s">
        <v>55</v>
      </c>
      <c r="C7" s="5">
        <f>IF(BUDFRM08!D9="","",BUDFRM08!D9)</f>
      </c>
      <c r="E7" s="1" t="s">
        <v>53</v>
      </c>
      <c r="F7" s="5"/>
      <c r="G7" s="190">
        <f>IF(BUDFRM08!D8="","",BUDFRM08!D8)</f>
      </c>
      <c r="H7" s="5"/>
      <c r="I7" s="5"/>
      <c r="J7" s="5"/>
    </row>
    <row r="8" ht="14.25">
      <c r="B8" s="4"/>
    </row>
    <row r="9" spans="2:10" ht="84.75" customHeight="1">
      <c r="B9" s="420" t="s">
        <v>252</v>
      </c>
      <c r="C9" s="420"/>
      <c r="D9" s="420"/>
      <c r="E9" s="420"/>
      <c r="F9" s="420"/>
      <c r="G9" s="420"/>
      <c r="H9" s="420"/>
      <c r="I9" s="420"/>
      <c r="J9" s="420"/>
    </row>
    <row r="10" ht="7.5" customHeight="1" thickBot="1">
      <c r="B10" s="4"/>
    </row>
    <row r="11" spans="1:11" ht="15">
      <c r="A11" s="6"/>
      <c r="B11" s="7"/>
      <c r="C11" s="8"/>
      <c r="D11" s="8"/>
      <c r="E11" s="8"/>
      <c r="F11" s="8"/>
      <c r="G11" s="8"/>
      <c r="H11" s="8"/>
      <c r="I11" s="8"/>
      <c r="J11" s="8"/>
      <c r="K11" s="9"/>
    </row>
    <row r="12" spans="1:11" ht="14.25">
      <c r="A12" s="10"/>
      <c r="B12" s="4"/>
      <c r="H12" s="26"/>
      <c r="J12" s="11" t="s">
        <v>77</v>
      </c>
      <c r="K12" s="12"/>
    </row>
    <row r="13" spans="1:11" ht="15.75" customHeight="1">
      <c r="A13" s="10"/>
      <c r="B13" s="17" t="s">
        <v>220</v>
      </c>
      <c r="C13" s="5"/>
      <c r="D13" s="5"/>
      <c r="E13" s="5"/>
      <c r="F13" s="5"/>
      <c r="G13" s="5"/>
      <c r="H13" s="5"/>
      <c r="J13" s="258" t="s">
        <v>62</v>
      </c>
      <c r="K13" s="12"/>
    </row>
    <row r="14" spans="1:11" ht="15" thickBot="1">
      <c r="A14" s="10"/>
      <c r="B14" s="4"/>
      <c r="K14" s="12"/>
    </row>
    <row r="15" spans="1:11" ht="15.75" customHeight="1" thickTop="1">
      <c r="A15" s="27"/>
      <c r="B15" s="28" t="s">
        <v>227</v>
      </c>
      <c r="C15" s="28"/>
      <c r="D15" s="28"/>
      <c r="E15" s="28"/>
      <c r="F15" s="28"/>
      <c r="G15" s="28"/>
      <c r="H15" s="28"/>
      <c r="I15" s="28"/>
      <c r="J15" s="28"/>
      <c r="K15" s="29"/>
    </row>
    <row r="16" spans="1:11" ht="15.75" customHeight="1">
      <c r="A16" s="10"/>
      <c r="B16" s="17"/>
      <c r="C16" s="5"/>
      <c r="D16" s="5"/>
      <c r="E16" s="5"/>
      <c r="F16" s="5"/>
      <c r="G16" s="5"/>
      <c r="H16" s="5"/>
      <c r="I16" s="5"/>
      <c r="J16" s="5"/>
      <c r="K16" s="12"/>
    </row>
    <row r="17" spans="1:11" ht="15.75" customHeight="1">
      <c r="A17" s="10"/>
      <c r="B17" s="17"/>
      <c r="C17" s="18"/>
      <c r="D17" s="18"/>
      <c r="E17" s="18"/>
      <c r="F17" s="5"/>
      <c r="G17" s="5"/>
      <c r="H17" s="5"/>
      <c r="I17" s="5"/>
      <c r="J17" s="5"/>
      <c r="K17" s="12"/>
    </row>
    <row r="18" spans="1:11" ht="15.75" customHeight="1">
      <c r="A18" s="10"/>
      <c r="B18" s="17"/>
      <c r="C18" s="5"/>
      <c r="D18" s="5"/>
      <c r="E18" s="5"/>
      <c r="F18" s="5"/>
      <c r="G18" s="5"/>
      <c r="H18" s="5"/>
      <c r="I18" s="5"/>
      <c r="J18" s="5"/>
      <c r="K18" s="12"/>
    </row>
    <row r="19" spans="1:11" ht="15.75" customHeight="1">
      <c r="A19" s="10"/>
      <c r="B19" s="17"/>
      <c r="C19" s="5"/>
      <c r="D19" s="5"/>
      <c r="E19" s="5"/>
      <c r="F19" s="5"/>
      <c r="G19" s="5"/>
      <c r="H19" s="5"/>
      <c r="I19" s="5"/>
      <c r="J19" s="5"/>
      <c r="K19" s="12"/>
    </row>
    <row r="20" spans="1:11" ht="15.75" customHeight="1">
      <c r="A20" s="10"/>
      <c r="B20" s="17"/>
      <c r="C20" s="5"/>
      <c r="D20" s="5"/>
      <c r="E20" s="5"/>
      <c r="F20" s="5"/>
      <c r="G20" s="5"/>
      <c r="H20" s="5"/>
      <c r="I20" s="5"/>
      <c r="J20" s="5"/>
      <c r="K20" s="12"/>
    </row>
    <row r="21" spans="1:11" ht="15.75" customHeight="1">
      <c r="A21" s="10"/>
      <c r="B21" s="17"/>
      <c r="C21" s="5"/>
      <c r="D21" s="5"/>
      <c r="E21" s="5"/>
      <c r="F21" s="5"/>
      <c r="G21" s="5"/>
      <c r="H21" s="5"/>
      <c r="I21" s="5"/>
      <c r="J21" s="5"/>
      <c r="K21" s="12"/>
    </row>
    <row r="22" spans="1:11" ht="15.75" customHeight="1">
      <c r="A22" s="10"/>
      <c r="B22" s="17"/>
      <c r="C22" s="5"/>
      <c r="D22" s="5"/>
      <c r="E22" s="5"/>
      <c r="F22" s="5"/>
      <c r="G22" s="5"/>
      <c r="H22" s="5"/>
      <c r="I22" s="5"/>
      <c r="J22" s="5"/>
      <c r="K22" s="12"/>
    </row>
    <row r="23" spans="1:11" ht="15.75" customHeight="1">
      <c r="A23" s="10"/>
      <c r="B23" s="17"/>
      <c r="C23" s="5"/>
      <c r="D23" s="5"/>
      <c r="E23" s="5"/>
      <c r="F23" s="5"/>
      <c r="G23" s="5"/>
      <c r="H23" s="5"/>
      <c r="I23" s="5"/>
      <c r="J23" s="5"/>
      <c r="K23" s="12"/>
    </row>
    <row r="24" spans="1:11" ht="15.75" customHeight="1">
      <c r="A24" s="10"/>
      <c r="B24" s="17"/>
      <c r="C24" s="5"/>
      <c r="D24" s="5"/>
      <c r="E24" s="5"/>
      <c r="F24" s="5"/>
      <c r="G24" s="5"/>
      <c r="H24" s="5"/>
      <c r="I24" s="5"/>
      <c r="J24" s="5"/>
      <c r="K24" s="12"/>
    </row>
    <row r="25" spans="1:11" ht="15.75" customHeight="1">
      <c r="A25" s="10"/>
      <c r="B25" s="17"/>
      <c r="C25" s="5"/>
      <c r="D25" s="5"/>
      <c r="E25" s="5"/>
      <c r="F25" s="5"/>
      <c r="G25" s="5"/>
      <c r="H25" s="5"/>
      <c r="I25" s="5"/>
      <c r="J25" s="5"/>
      <c r="K25" s="12"/>
    </row>
    <row r="26" spans="1:11" ht="15.75" customHeight="1">
      <c r="A26" s="10"/>
      <c r="B26" s="17"/>
      <c r="C26" s="5"/>
      <c r="D26" s="5"/>
      <c r="E26" s="5"/>
      <c r="F26" s="5"/>
      <c r="G26" s="5"/>
      <c r="H26" s="5"/>
      <c r="I26" s="5"/>
      <c r="J26" s="5"/>
      <c r="K26" s="12"/>
    </row>
    <row r="27" spans="1:11" ht="15.75" customHeight="1">
      <c r="A27" s="10"/>
      <c r="B27" s="17"/>
      <c r="C27" s="5"/>
      <c r="D27" s="5"/>
      <c r="E27" s="5"/>
      <c r="F27" s="5"/>
      <c r="G27" s="5"/>
      <c r="H27" s="5"/>
      <c r="I27" s="5"/>
      <c r="J27" s="5"/>
      <c r="K27" s="12"/>
    </row>
    <row r="28" spans="1:11" ht="15.75" customHeight="1">
      <c r="A28" s="10"/>
      <c r="B28" s="17"/>
      <c r="C28" s="5"/>
      <c r="D28" s="5"/>
      <c r="E28" s="5"/>
      <c r="F28" s="5"/>
      <c r="G28" s="5"/>
      <c r="H28" s="5"/>
      <c r="I28" s="5"/>
      <c r="J28" s="5"/>
      <c r="K28" s="12"/>
    </row>
    <row r="29" spans="1:11" ht="15.75" customHeight="1">
      <c r="A29" s="10"/>
      <c r="B29" s="17"/>
      <c r="C29" s="5"/>
      <c r="D29" s="5"/>
      <c r="E29" s="5"/>
      <c r="F29" s="5"/>
      <c r="G29" s="5"/>
      <c r="H29" s="5"/>
      <c r="I29" s="5"/>
      <c r="J29" s="5"/>
      <c r="K29" s="12"/>
    </row>
    <row r="30" spans="1:11" ht="14.25">
      <c r="A30" s="10"/>
      <c r="B30" s="4"/>
      <c r="K30" s="12"/>
    </row>
    <row r="31" spans="1:11" ht="14.25">
      <c r="A31" s="10"/>
      <c r="B31" s="4"/>
      <c r="K31" s="12"/>
    </row>
    <row r="32" spans="1:11" ht="16.5" customHeight="1">
      <c r="A32" s="10"/>
      <c r="B32" s="19" t="s">
        <v>208</v>
      </c>
      <c r="C32" s="20"/>
      <c r="D32" s="20"/>
      <c r="E32" s="20"/>
      <c r="F32" s="20"/>
      <c r="G32" s="20"/>
      <c r="H32" s="20"/>
      <c r="I32" s="20"/>
      <c r="J32" s="114" t="s">
        <v>62</v>
      </c>
      <c r="K32" s="21"/>
    </row>
    <row r="33" spans="1:11" ht="14.25">
      <c r="A33" s="10"/>
      <c r="B33" s="4"/>
      <c r="K33" s="12"/>
    </row>
    <row r="34" spans="1:11" ht="16.5" customHeight="1">
      <c r="A34" s="10"/>
      <c r="B34" s="19" t="s">
        <v>209</v>
      </c>
      <c r="C34" s="20"/>
      <c r="D34" s="20"/>
      <c r="E34" s="20"/>
      <c r="F34" s="20"/>
      <c r="G34" s="20"/>
      <c r="H34" s="20"/>
      <c r="I34" s="20"/>
      <c r="J34" s="114"/>
      <c r="K34" s="21"/>
    </row>
    <row r="35" spans="1:11" ht="14.25">
      <c r="A35" s="10"/>
      <c r="B35" s="4"/>
      <c r="K35" s="12"/>
    </row>
    <row r="36" spans="1:11" ht="28.5" customHeight="1">
      <c r="A36" s="10"/>
      <c r="B36" s="415" t="s">
        <v>251</v>
      </c>
      <c r="C36" s="416"/>
      <c r="D36" s="416"/>
      <c r="E36" s="416"/>
      <c r="F36" s="416"/>
      <c r="G36" s="416"/>
      <c r="H36" s="416"/>
      <c r="I36" s="416"/>
      <c r="J36" s="416"/>
      <c r="K36" s="12"/>
    </row>
    <row r="37" spans="1:11" ht="14.25">
      <c r="A37" s="10"/>
      <c r="B37" s="4" t="s">
        <v>215</v>
      </c>
      <c r="C37" s="3"/>
      <c r="D37" s="3"/>
      <c r="E37" s="3"/>
      <c r="F37" s="3"/>
      <c r="G37" s="3"/>
      <c r="H37" s="3"/>
      <c r="I37" s="3"/>
      <c r="J37" s="3"/>
      <c r="K37" s="12"/>
    </row>
    <row r="38" spans="1:11" ht="15" thickBot="1">
      <c r="A38" s="23"/>
      <c r="B38" s="24"/>
      <c r="C38" s="24"/>
      <c r="D38" s="24"/>
      <c r="E38" s="24"/>
      <c r="F38" s="24"/>
      <c r="G38" s="24"/>
      <c r="H38" s="24"/>
      <c r="I38" s="24"/>
      <c r="J38" s="24"/>
      <c r="K38" s="25"/>
    </row>
    <row r="39" ht="31.5" customHeight="1">
      <c r="A39" s="95"/>
    </row>
  </sheetData>
  <sheetProtection/>
  <mergeCells count="2">
    <mergeCell ref="B9:J9"/>
    <mergeCell ref="B36:J36"/>
  </mergeCells>
  <printOptions/>
  <pageMargins left="0.47" right="0.25" top="0.25" bottom="0.2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L64"/>
  <sheetViews>
    <sheetView tabSelected="1" defaultGridColor="0" zoomScale="87" zoomScaleNormal="87" zoomScalePageLayoutView="0" colorId="22" workbookViewId="0" topLeftCell="A7">
      <selection activeCell="C26" sqref="C26"/>
    </sheetView>
  </sheetViews>
  <sheetFormatPr defaultColWidth="10.19921875" defaultRowHeight="15"/>
  <cols>
    <col min="1" max="1" width="2.09765625" style="1" customWidth="1"/>
    <col min="2" max="2" width="16.69921875" style="1" customWidth="1"/>
    <col min="3" max="3" width="10.59765625" style="1" customWidth="1"/>
    <col min="4" max="4" width="10.19921875" style="1" customWidth="1"/>
    <col min="5" max="5" width="11.69921875" style="1" customWidth="1"/>
    <col min="6" max="6" width="10.19921875" style="1" customWidth="1"/>
    <col min="7" max="7" width="7.19921875" style="1" customWidth="1"/>
    <col min="8" max="8" width="12.69921875" style="1" customWidth="1"/>
    <col min="9" max="9" width="2" style="1" customWidth="1"/>
    <col min="10" max="10" width="1.59765625" style="1" customWidth="1"/>
    <col min="11" max="11" width="10.796875" style="60" customWidth="1"/>
    <col min="12" max="12" width="7.796875" style="1" customWidth="1"/>
    <col min="13" max="16384" width="10.19921875" style="1" customWidth="1"/>
  </cols>
  <sheetData>
    <row r="1" spans="2:8" ht="15">
      <c r="B1" s="388" t="s">
        <v>297</v>
      </c>
      <c r="C1" s="388"/>
      <c r="D1" s="388"/>
      <c r="E1" s="388"/>
      <c r="F1" s="388"/>
      <c r="G1" s="388"/>
      <c r="H1" s="388"/>
    </row>
    <row r="2" ht="6.75" customHeight="1"/>
    <row r="3" spans="2:8" ht="15">
      <c r="B3" s="2" t="s">
        <v>69</v>
      </c>
      <c r="C3" s="2"/>
      <c r="D3" s="3"/>
      <c r="E3" s="3"/>
      <c r="F3" s="3"/>
      <c r="G3" s="3"/>
      <c r="H3" s="3"/>
    </row>
    <row r="4" ht="6.75" customHeight="1"/>
    <row r="5" spans="2:8" ht="13.5" customHeight="1">
      <c r="B5" s="2" t="s">
        <v>70</v>
      </c>
      <c r="C5" s="2"/>
      <c r="D5" s="3"/>
      <c r="E5" s="3"/>
      <c r="F5" s="3"/>
      <c r="G5" s="3"/>
      <c r="H5" s="3"/>
    </row>
    <row r="6" spans="4:6" ht="9.75" customHeight="1">
      <c r="D6" s="58"/>
      <c r="E6" s="58"/>
      <c r="F6" s="58"/>
    </row>
    <row r="7" spans="2:8" ht="15.75" customHeight="1">
      <c r="B7" s="1" t="s">
        <v>52</v>
      </c>
      <c r="D7" s="5"/>
      <c r="E7" s="5"/>
      <c r="F7" s="5"/>
      <c r="G7" s="5"/>
      <c r="H7" s="5"/>
    </row>
    <row r="8" spans="2:6" ht="15.75" customHeight="1">
      <c r="B8" s="1" t="s">
        <v>53</v>
      </c>
      <c r="D8" s="18"/>
      <c r="E8" s="18"/>
      <c r="F8" s="18"/>
    </row>
    <row r="9" spans="2:4" ht="15.75" customHeight="1">
      <c r="B9" s="1" t="s">
        <v>55</v>
      </c>
      <c r="D9" s="5"/>
    </row>
    <row r="10" ht="7.5" customHeight="1" thickBot="1"/>
    <row r="11" spans="1:9" ht="7.5" customHeight="1">
      <c r="A11" s="6"/>
      <c r="B11" s="8"/>
      <c r="C11" s="8"/>
      <c r="D11" s="8"/>
      <c r="E11" s="8"/>
      <c r="F11" s="8"/>
      <c r="G11" s="8"/>
      <c r="H11" s="43"/>
      <c r="I11" s="9"/>
    </row>
    <row r="12" spans="1:9" ht="14.25">
      <c r="A12" s="10"/>
      <c r="B12" s="58" t="s">
        <v>71</v>
      </c>
      <c r="C12" s="58"/>
      <c r="H12" s="59" t="s">
        <v>59</v>
      </c>
      <c r="I12" s="12"/>
    </row>
    <row r="13" spans="1:9" ht="4.5" customHeight="1">
      <c r="A13" s="10"/>
      <c r="I13" s="12"/>
    </row>
    <row r="14" spans="1:9" ht="15.75" customHeight="1">
      <c r="A14" s="10"/>
      <c r="B14" s="5"/>
      <c r="C14" s="5"/>
      <c r="D14" s="5"/>
      <c r="E14" s="5"/>
      <c r="F14" s="5"/>
      <c r="H14" s="277" t="s">
        <v>62</v>
      </c>
      <c r="I14" s="12"/>
    </row>
    <row r="15" spans="1:9" ht="15.75" customHeight="1">
      <c r="A15" s="10"/>
      <c r="B15" s="5"/>
      <c r="C15" s="5"/>
      <c r="D15" s="5"/>
      <c r="E15" s="5"/>
      <c r="F15" s="5"/>
      <c r="H15" s="277" t="s">
        <v>62</v>
      </c>
      <c r="I15" s="12"/>
    </row>
    <row r="16" spans="1:9" ht="15.75" customHeight="1">
      <c r="A16" s="10"/>
      <c r="B16" s="5"/>
      <c r="C16" s="5"/>
      <c r="D16" s="5"/>
      <c r="E16" s="5"/>
      <c r="F16" s="5"/>
      <c r="H16" s="277" t="s">
        <v>62</v>
      </c>
      <c r="I16" s="12"/>
    </row>
    <row r="17" spans="1:9" ht="15.75" customHeight="1">
      <c r="A17" s="10"/>
      <c r="B17" s="5"/>
      <c r="C17" s="5"/>
      <c r="D17" s="5"/>
      <c r="E17" s="5"/>
      <c r="F17" s="5"/>
      <c r="H17" s="277" t="s">
        <v>62</v>
      </c>
      <c r="I17" s="12"/>
    </row>
    <row r="18" spans="1:9" ht="15.75" customHeight="1">
      <c r="A18" s="10"/>
      <c r="B18" s="5"/>
      <c r="C18" s="5"/>
      <c r="D18" s="5"/>
      <c r="E18" s="5"/>
      <c r="F18" s="5"/>
      <c r="H18" s="277" t="s">
        <v>62</v>
      </c>
      <c r="I18" s="12"/>
    </row>
    <row r="19" spans="1:9" ht="15.75" customHeight="1">
      <c r="A19" s="10"/>
      <c r="B19" s="5"/>
      <c r="C19" s="5"/>
      <c r="D19" s="5"/>
      <c r="E19" s="5"/>
      <c r="F19" s="5"/>
      <c r="H19" s="277" t="s">
        <v>62</v>
      </c>
      <c r="I19" s="12"/>
    </row>
    <row r="20" spans="1:11" ht="15.75" customHeight="1">
      <c r="A20" s="10"/>
      <c r="B20" s="5"/>
      <c r="C20" s="5"/>
      <c r="D20" s="5"/>
      <c r="E20" s="5"/>
      <c r="F20" s="5"/>
      <c r="H20" s="277" t="s">
        <v>62</v>
      </c>
      <c r="I20" s="12"/>
      <c r="K20" s="362"/>
    </row>
    <row r="21" spans="1:11" ht="15.75" customHeight="1">
      <c r="A21" s="10"/>
      <c r="B21" s="5"/>
      <c r="C21" s="5"/>
      <c r="D21" s="5"/>
      <c r="E21" s="5"/>
      <c r="F21" s="5"/>
      <c r="H21" s="277" t="s">
        <v>62</v>
      </c>
      <c r="I21" s="12"/>
      <c r="K21" s="362"/>
    </row>
    <row r="22" spans="1:11" ht="15.75" customHeight="1">
      <c r="A22" s="10"/>
      <c r="B22" s="5"/>
      <c r="C22" s="5"/>
      <c r="D22" s="5"/>
      <c r="E22" s="5"/>
      <c r="F22" s="5"/>
      <c r="H22" s="277" t="s">
        <v>62</v>
      </c>
      <c r="I22" s="12"/>
      <c r="K22" s="362"/>
    </row>
    <row r="23" spans="1:11" ht="15.75" customHeight="1">
      <c r="A23" s="10"/>
      <c r="B23" s="5"/>
      <c r="C23" s="5"/>
      <c r="D23" s="5"/>
      <c r="E23" s="5"/>
      <c r="F23" s="5"/>
      <c r="H23" s="277" t="s">
        <v>62</v>
      </c>
      <c r="I23" s="12"/>
      <c r="K23" s="362"/>
    </row>
    <row r="24" spans="1:11" ht="15.75" customHeight="1">
      <c r="A24" s="10"/>
      <c r="B24" s="5"/>
      <c r="C24" s="5"/>
      <c r="D24" s="5"/>
      <c r="E24" s="5"/>
      <c r="F24" s="5"/>
      <c r="H24" s="277" t="s">
        <v>62</v>
      </c>
      <c r="I24" s="12"/>
      <c r="K24" s="362"/>
    </row>
    <row r="25" spans="1:11" ht="15.75" customHeight="1">
      <c r="A25" s="10"/>
      <c r="B25" s="5"/>
      <c r="C25" s="5"/>
      <c r="D25" s="5"/>
      <c r="E25" s="5"/>
      <c r="F25" s="5"/>
      <c r="H25" s="277" t="s">
        <v>62</v>
      </c>
      <c r="I25" s="12"/>
      <c r="K25" s="362"/>
    </row>
    <row r="26" spans="1:11" ht="15.75" customHeight="1">
      <c r="A26" s="10"/>
      <c r="B26" s="5"/>
      <c r="C26" s="5"/>
      <c r="D26" s="5"/>
      <c r="E26" s="5"/>
      <c r="F26" s="5"/>
      <c r="H26" s="277" t="s">
        <v>62</v>
      </c>
      <c r="I26" s="12"/>
      <c r="K26" s="362"/>
    </row>
    <row r="27" spans="1:11" ht="15.75" customHeight="1">
      <c r="A27" s="10"/>
      <c r="B27" s="5"/>
      <c r="C27" s="5"/>
      <c r="D27" s="5"/>
      <c r="E27" s="5"/>
      <c r="F27" s="5"/>
      <c r="H27" s="277" t="s">
        <v>62</v>
      </c>
      <c r="I27" s="12"/>
      <c r="K27" s="362"/>
    </row>
    <row r="28" spans="1:11" ht="15" customHeight="1">
      <c r="A28" s="10"/>
      <c r="H28" s="277" t="s">
        <v>62</v>
      </c>
      <c r="I28" s="12"/>
      <c r="K28" s="362"/>
    </row>
    <row r="29" spans="1:12" ht="15.75" customHeight="1">
      <c r="A29" s="10"/>
      <c r="B29" s="55" t="s">
        <v>72</v>
      </c>
      <c r="C29" s="20"/>
      <c r="D29" s="20"/>
      <c r="E29" s="20"/>
      <c r="F29" s="20"/>
      <c r="G29" s="20"/>
      <c r="H29" s="56">
        <f>SUM(H14:H27)</f>
        <v>0</v>
      </c>
      <c r="I29" s="21"/>
      <c r="K29" s="313"/>
      <c r="L29" s="259"/>
    </row>
    <row r="30" spans="1:12" ht="10.5" customHeight="1">
      <c r="A30" s="10"/>
      <c r="I30" s="12"/>
      <c r="K30" s="313"/>
      <c r="L30" s="259"/>
    </row>
    <row r="31" spans="1:12" ht="15" customHeight="1">
      <c r="A31" s="10"/>
      <c r="B31" s="5" t="s">
        <v>433</v>
      </c>
      <c r="C31" s="5"/>
      <c r="D31" s="5"/>
      <c r="E31" s="5"/>
      <c r="F31" s="5"/>
      <c r="H31" s="277" t="s">
        <v>62</v>
      </c>
      <c r="I31" s="12"/>
      <c r="K31" s="313"/>
      <c r="L31" s="259"/>
    </row>
    <row r="32" spans="1:12" ht="14.25">
      <c r="A32" s="10"/>
      <c r="B32" s="5" t="s">
        <v>416</v>
      </c>
      <c r="C32" s="5"/>
      <c r="D32" s="5"/>
      <c r="E32" s="5"/>
      <c r="F32" s="5"/>
      <c r="H32" s="277" t="s">
        <v>62</v>
      </c>
      <c r="I32" s="12"/>
      <c r="K32" s="313"/>
      <c r="L32" s="259"/>
    </row>
    <row r="33" spans="1:12" ht="4.5" customHeight="1">
      <c r="A33" s="10"/>
      <c r="I33" s="12"/>
      <c r="K33" s="313"/>
      <c r="L33" s="259"/>
    </row>
    <row r="34" spans="1:12" ht="15.75" customHeight="1">
      <c r="A34" s="10"/>
      <c r="B34" s="55" t="s">
        <v>73</v>
      </c>
      <c r="C34" s="20"/>
      <c r="D34" s="20"/>
      <c r="E34" s="20"/>
      <c r="F34" s="20"/>
      <c r="G34" s="20"/>
      <c r="H34" s="56">
        <f>SUM(H29:H32)</f>
        <v>0</v>
      </c>
      <c r="I34" s="21"/>
      <c r="K34" s="313"/>
      <c r="L34" s="259"/>
    </row>
    <row r="35" spans="1:12" ht="12.75" customHeight="1">
      <c r="A35" s="10"/>
      <c r="I35" s="12"/>
      <c r="K35" s="313"/>
      <c r="L35" s="259"/>
    </row>
    <row r="36" spans="1:12" ht="14.25">
      <c r="A36" s="10"/>
      <c r="B36" s="58" t="s">
        <v>63</v>
      </c>
      <c r="C36" s="58"/>
      <c r="I36" s="12"/>
      <c r="K36" s="313"/>
      <c r="L36" s="259"/>
    </row>
    <row r="37" spans="1:12" ht="4.5" customHeight="1">
      <c r="A37" s="10"/>
      <c r="I37" s="12"/>
      <c r="K37" s="313"/>
      <c r="L37" s="259"/>
    </row>
    <row r="38" spans="1:12" ht="14.25">
      <c r="A38" s="10"/>
      <c r="B38" s="5" t="s">
        <v>404</v>
      </c>
      <c r="C38" s="5"/>
      <c r="D38" s="5"/>
      <c r="E38" s="5"/>
      <c r="F38" s="5"/>
      <c r="H38" s="277"/>
      <c r="I38" s="12"/>
      <c r="K38" s="313"/>
      <c r="L38" s="313"/>
    </row>
    <row r="39" spans="1:12" ht="14.25">
      <c r="A39" s="10"/>
      <c r="B39" s="5" t="s">
        <v>405</v>
      </c>
      <c r="C39" s="5"/>
      <c r="D39" s="5"/>
      <c r="E39" s="5"/>
      <c r="F39" s="5"/>
      <c r="H39" s="277" t="s">
        <v>62</v>
      </c>
      <c r="I39" s="12"/>
      <c r="K39" s="313"/>
      <c r="L39" s="259"/>
    </row>
    <row r="40" spans="1:12" ht="14.25">
      <c r="A40" s="10"/>
      <c r="B40" s="5" t="s">
        <v>406</v>
      </c>
      <c r="C40" s="5"/>
      <c r="D40" s="5"/>
      <c r="E40" s="5"/>
      <c r="F40" s="5"/>
      <c r="H40" s="277" t="s">
        <v>62</v>
      </c>
      <c r="I40" s="12"/>
      <c r="K40" s="313"/>
      <c r="L40" s="259"/>
    </row>
    <row r="41" spans="1:12" ht="14.25">
      <c r="A41" s="10"/>
      <c r="B41" s="5" t="s">
        <v>407</v>
      </c>
      <c r="C41" s="5"/>
      <c r="D41" s="5"/>
      <c r="E41" s="5"/>
      <c r="F41" s="5"/>
      <c r="H41" s="277" t="s">
        <v>62</v>
      </c>
      <c r="I41" s="12"/>
      <c r="K41" s="313"/>
      <c r="L41" s="259"/>
    </row>
    <row r="42" spans="1:12" ht="14.25">
      <c r="A42" s="10"/>
      <c r="B42" s="5" t="s">
        <v>408</v>
      </c>
      <c r="C42" s="5"/>
      <c r="D42" s="5"/>
      <c r="E42" s="5"/>
      <c r="F42" s="5"/>
      <c r="H42" s="277" t="s">
        <v>62</v>
      </c>
      <c r="I42" s="12"/>
      <c r="K42" s="313"/>
      <c r="L42" s="259"/>
    </row>
    <row r="43" spans="1:12" ht="14.25">
      <c r="A43" s="10"/>
      <c r="B43" s="5" t="s">
        <v>409</v>
      </c>
      <c r="C43" s="5"/>
      <c r="D43" s="5"/>
      <c r="E43" s="5"/>
      <c r="F43" s="5"/>
      <c r="H43" s="277" t="s">
        <v>62</v>
      </c>
      <c r="I43" s="12"/>
      <c r="K43" s="313"/>
      <c r="L43" s="259"/>
    </row>
    <row r="44" spans="1:12" ht="14.25">
      <c r="A44" s="10"/>
      <c r="B44" s="5" t="s">
        <v>410</v>
      </c>
      <c r="C44" s="5"/>
      <c r="D44" s="5"/>
      <c r="E44" s="5"/>
      <c r="F44" s="5"/>
      <c r="H44" s="277" t="s">
        <v>62</v>
      </c>
      <c r="I44" s="12"/>
      <c r="K44" s="313"/>
      <c r="L44" s="259"/>
    </row>
    <row r="45" spans="1:12" ht="14.25">
      <c r="A45" s="10"/>
      <c r="B45" s="5" t="s">
        <v>441</v>
      </c>
      <c r="C45" s="5"/>
      <c r="D45" s="5"/>
      <c r="E45" s="5"/>
      <c r="F45" s="5"/>
      <c r="H45" s="277" t="s">
        <v>62</v>
      </c>
      <c r="I45" s="12"/>
      <c r="K45" s="313"/>
      <c r="L45" s="259"/>
    </row>
    <row r="46" spans="1:12" ht="14.25">
      <c r="A46" s="10"/>
      <c r="B46" s="5" t="s">
        <v>411</v>
      </c>
      <c r="C46" s="5"/>
      <c r="D46" s="5"/>
      <c r="E46" s="5"/>
      <c r="F46" s="5"/>
      <c r="H46" s="277" t="s">
        <v>62</v>
      </c>
      <c r="I46" s="12"/>
      <c r="K46" s="313"/>
      <c r="L46" s="259"/>
    </row>
    <row r="47" spans="1:12" ht="14.25">
      <c r="A47" s="10"/>
      <c r="B47" s="5" t="s">
        <v>412</v>
      </c>
      <c r="C47" s="5"/>
      <c r="D47" s="5"/>
      <c r="E47" s="5"/>
      <c r="F47" s="5"/>
      <c r="H47" s="277" t="s">
        <v>62</v>
      </c>
      <c r="I47" s="12"/>
      <c r="K47" s="313"/>
      <c r="L47" s="259"/>
    </row>
    <row r="48" spans="1:12" ht="14.25">
      <c r="A48" s="10"/>
      <c r="B48" s="5" t="s">
        <v>413</v>
      </c>
      <c r="C48" s="5"/>
      <c r="D48" s="5"/>
      <c r="E48" s="5"/>
      <c r="F48" s="5"/>
      <c r="H48" s="277" t="s">
        <v>62</v>
      </c>
      <c r="I48" s="12"/>
      <c r="K48" s="313"/>
      <c r="L48" s="259"/>
    </row>
    <row r="49" spans="1:12" ht="14.25">
      <c r="A49" s="10"/>
      <c r="B49" s="5" t="s">
        <v>414</v>
      </c>
      <c r="C49" s="5"/>
      <c r="D49" s="5"/>
      <c r="E49" s="5"/>
      <c r="F49" s="5"/>
      <c r="H49" s="277" t="s">
        <v>62</v>
      </c>
      <c r="I49" s="12"/>
      <c r="K49" s="313"/>
      <c r="L49" s="259"/>
    </row>
    <row r="50" spans="1:12" ht="14.25">
      <c r="A50" s="10"/>
      <c r="B50" s="5" t="s">
        <v>415</v>
      </c>
      <c r="C50" s="5"/>
      <c r="D50" s="5"/>
      <c r="E50" s="5"/>
      <c r="F50" s="5"/>
      <c r="H50" s="277" t="s">
        <v>62</v>
      </c>
      <c r="I50" s="12"/>
      <c r="K50" s="313"/>
      <c r="L50" s="259"/>
    </row>
    <row r="51" spans="1:12" ht="12.75" customHeight="1">
      <c r="A51" s="10"/>
      <c r="B51" s="5" t="s">
        <v>424</v>
      </c>
      <c r="C51" s="5"/>
      <c r="D51" s="5"/>
      <c r="E51" s="5"/>
      <c r="F51" s="5"/>
      <c r="H51" s="277" t="s">
        <v>62</v>
      </c>
      <c r="I51" s="12"/>
      <c r="K51" s="322"/>
      <c r="L51" s="259"/>
    </row>
    <row r="52" spans="1:12" ht="12.75" customHeight="1">
      <c r="A52" s="10"/>
      <c r="B52" s="5" t="s">
        <v>425</v>
      </c>
      <c r="C52" s="315"/>
      <c r="D52" s="5"/>
      <c r="E52" s="5"/>
      <c r="F52" s="5"/>
      <c r="H52" s="277" t="s">
        <v>62</v>
      </c>
      <c r="I52" s="12"/>
      <c r="K52" s="313"/>
      <c r="L52" s="259"/>
    </row>
    <row r="53" spans="1:12" ht="12.75" customHeight="1">
      <c r="A53" s="10"/>
      <c r="B53" s="5"/>
      <c r="C53" s="5"/>
      <c r="D53" s="5"/>
      <c r="E53" s="5"/>
      <c r="F53" s="5"/>
      <c r="H53" s="277" t="s">
        <v>62</v>
      </c>
      <c r="I53" s="12"/>
      <c r="K53" s="313"/>
      <c r="L53" s="259"/>
    </row>
    <row r="54" spans="1:12" ht="12.75" customHeight="1">
      <c r="A54" s="10"/>
      <c r="H54" s="33"/>
      <c r="I54" s="12"/>
      <c r="K54" s="313"/>
      <c r="L54" s="259"/>
    </row>
    <row r="55" spans="1:12" ht="15.75" customHeight="1">
      <c r="A55" s="10"/>
      <c r="B55" s="363" t="s">
        <v>65</v>
      </c>
      <c r="C55" s="37"/>
      <c r="D55" s="37"/>
      <c r="E55" s="37"/>
      <c r="F55" s="37"/>
      <c r="G55" s="37"/>
      <c r="H55" s="364">
        <f>SUM(H38:H53)</f>
        <v>0</v>
      </c>
      <c r="I55" s="21"/>
      <c r="K55" s="313"/>
      <c r="L55" s="259"/>
    </row>
    <row r="56" spans="1:12" ht="14.25">
      <c r="A56" s="10"/>
      <c r="B56" s="367" t="s">
        <v>447</v>
      </c>
      <c r="C56" s="368"/>
      <c r="D56" s="368"/>
      <c r="E56" s="368"/>
      <c r="F56" s="368"/>
      <c r="G56" s="368"/>
      <c r="H56" s="369">
        <v>0</v>
      </c>
      <c r="I56" s="370"/>
      <c r="K56" s="313"/>
      <c r="L56" s="259"/>
    </row>
    <row r="57" spans="1:12" ht="15.75" customHeight="1">
      <c r="A57" s="10"/>
      <c r="B57" s="365" t="s">
        <v>439</v>
      </c>
      <c r="C57" s="366"/>
      <c r="D57" s="5"/>
      <c r="E57" s="5"/>
      <c r="F57" s="5"/>
      <c r="G57" s="5"/>
      <c r="H57" s="33">
        <f>H34+H55+H56</f>
        <v>0</v>
      </c>
      <c r="I57" s="21"/>
      <c r="K57" s="313"/>
      <c r="L57" s="259"/>
    </row>
    <row r="58" spans="1:12" ht="15.75" customHeight="1">
      <c r="A58" s="10"/>
      <c r="B58" s="204"/>
      <c r="C58" s="204"/>
      <c r="D58" s="26"/>
      <c r="E58" s="26"/>
      <c r="F58" s="26"/>
      <c r="G58" s="26"/>
      <c r="H58" s="40"/>
      <c r="I58" s="12"/>
      <c r="K58" s="313"/>
      <c r="L58" s="259"/>
    </row>
    <row r="59" spans="1:12" ht="15.75" customHeight="1">
      <c r="A59" s="10"/>
      <c r="B59" s="353" t="s">
        <v>446</v>
      </c>
      <c r="C59" s="354"/>
      <c r="D59" s="355"/>
      <c r="E59" s="355"/>
      <c r="F59" s="355"/>
      <c r="G59" s="355"/>
      <c r="H59" s="356">
        <f>H57-H56</f>
        <v>0</v>
      </c>
      <c r="I59" s="12"/>
      <c r="K59" s="313"/>
      <c r="L59" s="259"/>
    </row>
    <row r="60" spans="1:12" ht="15" thickBot="1">
      <c r="A60" s="23"/>
      <c r="B60" s="24"/>
      <c r="C60" s="24"/>
      <c r="D60" s="24"/>
      <c r="E60" s="24"/>
      <c r="F60" s="24"/>
      <c r="G60" s="24"/>
      <c r="H60" s="24"/>
      <c r="I60" s="25"/>
      <c r="K60" s="313"/>
      <c r="L60" s="259"/>
    </row>
    <row r="61" spans="1:12" ht="42" customHeight="1">
      <c r="A61" s="387" t="s">
        <v>221</v>
      </c>
      <c r="B61" s="387"/>
      <c r="C61" s="387"/>
      <c r="D61" s="387"/>
      <c r="E61" s="387"/>
      <c r="F61" s="387"/>
      <c r="G61" s="387"/>
      <c r="H61" s="387"/>
      <c r="I61" s="387"/>
      <c r="K61" s="313"/>
      <c r="L61" s="259"/>
    </row>
    <row r="62" spans="1:12" ht="21" customHeight="1">
      <c r="A62" s="95"/>
      <c r="K62" s="313"/>
      <c r="L62" s="259"/>
    </row>
    <row r="63" spans="11:12" ht="14.25">
      <c r="K63" s="313"/>
      <c r="L63" s="259"/>
    </row>
    <row r="64" spans="11:12" ht="14.25">
      <c r="K64" s="313"/>
      <c r="L64" s="259"/>
    </row>
  </sheetData>
  <sheetProtection/>
  <mergeCells count="2">
    <mergeCell ref="A61:I61"/>
    <mergeCell ref="B1:H1"/>
  </mergeCells>
  <printOptions/>
  <pageMargins left="0.7" right="0.7" top="0.75" bottom="0.75" header="0.3" footer="0.3"/>
  <pageSetup fitToHeight="1" fitToWidth="1" horizontalDpi="600" verticalDpi="60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D29" sqref="D29"/>
    </sheetView>
  </sheetViews>
  <sheetFormatPr defaultColWidth="8.796875" defaultRowHeight="15"/>
  <cols>
    <col min="1" max="1" width="2.3984375" style="0" customWidth="1"/>
    <col min="2" max="2" width="2.796875" style="0" customWidth="1"/>
    <col min="3" max="3" width="15.3984375" style="0" customWidth="1"/>
    <col min="6" max="6" width="13" style="0" customWidth="1"/>
    <col min="9" max="9" width="14.09765625" style="0" customWidth="1"/>
    <col min="10" max="10" width="1.69921875" style="0" customWidth="1"/>
    <col min="11" max="11" width="2.3984375" style="0" customWidth="1"/>
  </cols>
  <sheetData>
    <row r="1" spans="2:11" ht="8.25" customHeight="1">
      <c r="B1" s="1"/>
      <c r="C1" s="1"/>
      <c r="D1" s="1"/>
      <c r="E1" s="1"/>
      <c r="F1" s="1"/>
      <c r="G1" s="1"/>
      <c r="H1" s="1"/>
      <c r="I1" s="1"/>
      <c r="J1" s="1"/>
      <c r="K1" s="1"/>
    </row>
    <row r="2" spans="2:11" ht="15.75">
      <c r="B2" s="1"/>
      <c r="C2" s="2" t="s">
        <v>430</v>
      </c>
      <c r="D2" s="3"/>
      <c r="E2" s="3"/>
      <c r="F2" s="3"/>
      <c r="G2" s="3"/>
      <c r="H2" s="3"/>
      <c r="I2" s="3"/>
      <c r="J2" s="1"/>
      <c r="K2" s="1"/>
    </row>
    <row r="3" spans="1:11" ht="9.75" customHeight="1">
      <c r="A3" s="323"/>
      <c r="B3" s="1"/>
      <c r="C3" s="1"/>
      <c r="D3" s="1"/>
      <c r="E3" s="1"/>
      <c r="F3" s="1"/>
      <c r="G3" s="1"/>
      <c r="H3" s="1"/>
      <c r="I3" s="1"/>
      <c r="J3" s="1"/>
      <c r="K3" s="1"/>
    </row>
    <row r="4" spans="1:11" ht="15">
      <c r="A4" s="323"/>
      <c r="B4" s="323"/>
      <c r="C4" s="323" t="s">
        <v>52</v>
      </c>
      <c r="D4" s="5">
        <f>IF(BUDFRM08!D7="","",BUDFRM08!D7)</f>
      </c>
      <c r="E4" s="327"/>
      <c r="F4" s="327"/>
      <c r="G4" s="327"/>
      <c r="H4" s="327"/>
      <c r="I4" s="327"/>
      <c r="J4" s="323"/>
      <c r="K4" s="323"/>
    </row>
    <row r="5" spans="1:11" ht="8.25" customHeight="1">
      <c r="A5" s="323"/>
      <c r="B5" s="323"/>
      <c r="C5" s="323"/>
      <c r="D5" s="323"/>
      <c r="E5" s="323"/>
      <c r="F5" s="323"/>
      <c r="G5" s="323"/>
      <c r="H5" s="323"/>
      <c r="I5" s="323"/>
      <c r="J5" s="323"/>
      <c r="K5" s="323"/>
    </row>
    <row r="6" spans="1:11" ht="15">
      <c r="A6" s="323"/>
      <c r="B6" s="323"/>
      <c r="C6" s="323" t="s">
        <v>55</v>
      </c>
      <c r="D6" s="5">
        <f>IF(BUDFRM08!D9="","",BUDFRM08!D9)</f>
      </c>
      <c r="E6" s="323"/>
      <c r="F6" s="323" t="s">
        <v>53</v>
      </c>
      <c r="G6" s="190">
        <f>IF(BUDFRM08!D8="","",BUDFRM08!D8)</f>
      </c>
      <c r="H6" s="327"/>
      <c r="I6" s="327"/>
      <c r="J6" s="323"/>
      <c r="K6" s="323"/>
    </row>
    <row r="7" spans="1:11" ht="8.25" customHeight="1">
      <c r="A7" s="323"/>
      <c r="B7" s="323"/>
      <c r="C7" s="323"/>
      <c r="D7" s="324"/>
      <c r="E7" s="323"/>
      <c r="F7" s="323"/>
      <c r="G7" s="328"/>
      <c r="H7" s="324"/>
      <c r="I7" s="324"/>
      <c r="J7" s="323"/>
      <c r="K7" s="323"/>
    </row>
    <row r="8" spans="1:11" ht="15">
      <c r="A8" s="323"/>
      <c r="B8" s="420" t="s">
        <v>434</v>
      </c>
      <c r="C8" s="420"/>
      <c r="D8" s="420"/>
      <c r="E8" s="420"/>
      <c r="F8" s="420"/>
      <c r="G8" s="420"/>
      <c r="H8" s="420"/>
      <c r="I8" s="420"/>
      <c r="J8" s="323"/>
      <c r="K8" s="323"/>
    </row>
    <row r="9" spans="1:11" ht="43.5" customHeight="1">
      <c r="A9" s="323"/>
      <c r="B9" s="420"/>
      <c r="C9" s="420"/>
      <c r="D9" s="420"/>
      <c r="E9" s="420"/>
      <c r="F9" s="420"/>
      <c r="G9" s="420"/>
      <c r="H9" s="420"/>
      <c r="I9" s="420"/>
      <c r="J9" s="323"/>
      <c r="K9" s="323"/>
    </row>
    <row r="10" spans="1:11" ht="9.75" customHeight="1">
      <c r="A10" s="323"/>
      <c r="B10" s="323"/>
      <c r="C10" s="323"/>
      <c r="D10" s="324"/>
      <c r="E10" s="323"/>
      <c r="F10" s="323"/>
      <c r="G10" s="328"/>
      <c r="H10" s="324"/>
      <c r="I10" s="324"/>
      <c r="J10" s="323"/>
      <c r="K10" s="323"/>
    </row>
    <row r="11" spans="1:11" ht="30" customHeight="1">
      <c r="A11" s="323"/>
      <c r="B11" s="450" t="s">
        <v>437</v>
      </c>
      <c r="C11" s="450"/>
      <c r="D11" s="450"/>
      <c r="E11" s="450"/>
      <c r="F11" s="450"/>
      <c r="G11" s="450"/>
      <c r="H11" s="450"/>
      <c r="I11" s="450"/>
      <c r="J11" s="329"/>
      <c r="K11" s="323"/>
    </row>
    <row r="12" spans="1:11" ht="7.5" customHeight="1">
      <c r="A12" s="323"/>
      <c r="B12" s="323"/>
      <c r="C12" s="323"/>
      <c r="D12" s="323"/>
      <c r="E12" s="323"/>
      <c r="F12" s="323"/>
      <c r="G12" s="323"/>
      <c r="H12" s="323"/>
      <c r="I12" s="323"/>
      <c r="J12" s="323"/>
      <c r="K12" s="323"/>
    </row>
    <row r="13" spans="1:11" ht="15" customHeight="1">
      <c r="A13" s="323"/>
      <c r="B13" s="450" t="s">
        <v>435</v>
      </c>
      <c r="C13" s="450"/>
      <c r="D13" s="450"/>
      <c r="E13" s="450"/>
      <c r="F13" s="450"/>
      <c r="G13" s="450"/>
      <c r="H13" s="450"/>
      <c r="I13" s="450"/>
      <c r="J13" s="450"/>
      <c r="K13" s="323"/>
    </row>
    <row r="14" spans="1:11" ht="15">
      <c r="A14" s="323"/>
      <c r="B14" s="450"/>
      <c r="C14" s="450"/>
      <c r="D14" s="450"/>
      <c r="E14" s="450"/>
      <c r="F14" s="450"/>
      <c r="G14" s="450"/>
      <c r="H14" s="450"/>
      <c r="I14" s="450"/>
      <c r="J14" s="450"/>
      <c r="K14" s="323"/>
    </row>
    <row r="15" spans="1:11" ht="15">
      <c r="A15" s="323"/>
      <c r="B15" s="450"/>
      <c r="C15" s="450"/>
      <c r="D15" s="450"/>
      <c r="E15" s="450"/>
      <c r="F15" s="450"/>
      <c r="G15" s="450"/>
      <c r="H15" s="450"/>
      <c r="I15" s="450"/>
      <c r="J15" s="450"/>
      <c r="K15" s="323"/>
    </row>
    <row r="16" spans="1:11" ht="6.75" customHeight="1">
      <c r="A16" s="323"/>
      <c r="B16" s="330"/>
      <c r="C16" s="330"/>
      <c r="D16" s="330"/>
      <c r="E16" s="330"/>
      <c r="F16" s="330"/>
      <c r="G16" s="330"/>
      <c r="H16" s="330"/>
      <c r="I16" s="330"/>
      <c r="J16" s="330"/>
      <c r="K16" s="323"/>
    </row>
    <row r="17" spans="1:11" ht="30" customHeight="1">
      <c r="A17" s="323"/>
      <c r="B17" s="450" t="s">
        <v>436</v>
      </c>
      <c r="C17" s="450"/>
      <c r="D17" s="450"/>
      <c r="E17" s="450"/>
      <c r="F17" s="450"/>
      <c r="G17" s="450"/>
      <c r="H17" s="450"/>
      <c r="I17" s="450"/>
      <c r="J17" s="450"/>
      <c r="K17" s="323"/>
    </row>
    <row r="18" spans="1:11" ht="8.25" customHeight="1">
      <c r="A18" s="323"/>
      <c r="B18" s="329"/>
      <c r="C18" s="329"/>
      <c r="D18" s="329"/>
      <c r="E18" s="329"/>
      <c r="F18" s="329"/>
      <c r="G18" s="329"/>
      <c r="H18" s="329"/>
      <c r="I18" s="329"/>
      <c r="J18" s="329"/>
      <c r="K18" s="323"/>
    </row>
    <row r="19" spans="1:11" ht="15" customHeight="1">
      <c r="A19" s="323"/>
      <c r="B19" s="403" t="s">
        <v>187</v>
      </c>
      <c r="C19" s="403"/>
      <c r="D19" s="403"/>
      <c r="E19" s="403"/>
      <c r="F19" s="403"/>
      <c r="G19" s="403"/>
      <c r="H19" s="403"/>
      <c r="I19" s="403"/>
      <c r="J19" s="329"/>
      <c r="K19" s="323"/>
    </row>
    <row r="20" spans="1:11" ht="9.75" customHeight="1" thickBot="1">
      <c r="A20" s="323"/>
      <c r="B20" s="323"/>
      <c r="C20" s="331"/>
      <c r="D20" s="331"/>
      <c r="E20" s="331"/>
      <c r="F20" s="331"/>
      <c r="G20" s="331"/>
      <c r="H20" s="331"/>
      <c r="I20" s="331"/>
      <c r="J20" s="323"/>
      <c r="K20" s="323"/>
    </row>
    <row r="21" spans="1:11" ht="15">
      <c r="A21" s="323"/>
      <c r="B21" s="332"/>
      <c r="C21" s="333"/>
      <c r="D21" s="333"/>
      <c r="E21" s="334"/>
      <c r="F21" s="333"/>
      <c r="G21" s="333"/>
      <c r="H21" s="333"/>
      <c r="I21" s="334"/>
      <c r="J21" s="335"/>
      <c r="K21" s="323"/>
    </row>
    <row r="22" spans="1:11" ht="15.75" thickBot="1">
      <c r="A22" s="323"/>
      <c r="B22" s="336" t="s">
        <v>132</v>
      </c>
      <c r="C22" s="337"/>
      <c r="D22" s="337"/>
      <c r="E22" s="338" t="s">
        <v>133</v>
      </c>
      <c r="F22" s="337"/>
      <c r="G22" s="337"/>
      <c r="H22" s="337"/>
      <c r="I22" s="339" t="s">
        <v>77</v>
      </c>
      <c r="J22" s="340"/>
      <c r="K22" s="323"/>
    </row>
    <row r="23" spans="1:11" ht="15.75" thickTop="1">
      <c r="A23" s="323"/>
      <c r="B23" s="341"/>
      <c r="C23" s="323"/>
      <c r="D23" s="323"/>
      <c r="E23" s="342"/>
      <c r="F23" s="323"/>
      <c r="G23" s="323"/>
      <c r="H23" s="323"/>
      <c r="I23" s="343"/>
      <c r="J23" s="344"/>
      <c r="K23" s="323"/>
    </row>
    <row r="24" spans="1:11" ht="15">
      <c r="A24" s="323"/>
      <c r="B24" s="341"/>
      <c r="C24" s="323"/>
      <c r="D24" s="323"/>
      <c r="E24" s="342"/>
      <c r="F24" s="323"/>
      <c r="G24" s="323"/>
      <c r="H24" s="323"/>
      <c r="I24" s="343"/>
      <c r="J24" s="344"/>
      <c r="K24" s="323"/>
    </row>
    <row r="25" spans="1:11" ht="15">
      <c r="A25" s="323"/>
      <c r="B25" s="341"/>
      <c r="C25" s="323"/>
      <c r="D25" s="323"/>
      <c r="E25" s="342"/>
      <c r="F25" s="323"/>
      <c r="G25" s="323"/>
      <c r="H25" s="323"/>
      <c r="I25" s="343"/>
      <c r="J25" s="344"/>
      <c r="K25" s="323"/>
    </row>
    <row r="26" spans="1:11" ht="15">
      <c r="A26" s="323"/>
      <c r="B26" s="341"/>
      <c r="C26" s="323"/>
      <c r="D26" s="323"/>
      <c r="E26" s="342"/>
      <c r="F26" s="323"/>
      <c r="G26" s="323"/>
      <c r="H26" s="323"/>
      <c r="I26" s="343"/>
      <c r="J26" s="344"/>
      <c r="K26" s="323"/>
    </row>
    <row r="27" spans="1:11" ht="15">
      <c r="A27" s="323"/>
      <c r="B27" s="341"/>
      <c r="C27" s="323"/>
      <c r="D27" s="323"/>
      <c r="E27" s="342"/>
      <c r="F27" s="323"/>
      <c r="G27" s="323"/>
      <c r="H27" s="323"/>
      <c r="I27" s="343"/>
      <c r="J27" s="344"/>
      <c r="K27" s="323"/>
    </row>
    <row r="28" spans="1:11" ht="15">
      <c r="A28" s="323"/>
      <c r="B28" s="341"/>
      <c r="C28" s="323"/>
      <c r="D28" s="323"/>
      <c r="E28" s="342"/>
      <c r="F28" s="323"/>
      <c r="G28" s="323"/>
      <c r="H28" s="323"/>
      <c r="I28" s="343"/>
      <c r="J28" s="344"/>
      <c r="K28" s="323"/>
    </row>
    <row r="29" spans="1:11" ht="15">
      <c r="A29" s="323"/>
      <c r="B29" s="341"/>
      <c r="C29" s="323"/>
      <c r="D29" s="323"/>
      <c r="E29" s="342"/>
      <c r="F29" s="323"/>
      <c r="G29" s="323"/>
      <c r="H29" s="323"/>
      <c r="I29" s="343"/>
      <c r="J29" s="344"/>
      <c r="K29" s="323"/>
    </row>
    <row r="30" spans="1:11" ht="15">
      <c r="A30" s="323"/>
      <c r="B30" s="341"/>
      <c r="C30" s="323"/>
      <c r="D30" s="323"/>
      <c r="E30" s="342"/>
      <c r="F30" s="323"/>
      <c r="G30" s="323"/>
      <c r="H30" s="323"/>
      <c r="I30" s="343"/>
      <c r="J30" s="344"/>
      <c r="K30" s="323"/>
    </row>
    <row r="31" spans="1:11" ht="15">
      <c r="A31" s="323"/>
      <c r="B31" s="341"/>
      <c r="C31" s="323"/>
      <c r="D31" s="323"/>
      <c r="E31" s="342"/>
      <c r="F31" s="323"/>
      <c r="G31" s="323"/>
      <c r="H31" s="323"/>
      <c r="I31" s="343"/>
      <c r="J31" s="344"/>
      <c r="K31" s="323"/>
    </row>
    <row r="32" spans="1:11" ht="15">
      <c r="A32" s="323"/>
      <c r="B32" s="341"/>
      <c r="C32" s="323"/>
      <c r="D32" s="323"/>
      <c r="E32" s="342"/>
      <c r="F32" s="323"/>
      <c r="G32" s="323"/>
      <c r="H32" s="323"/>
      <c r="I32" s="343"/>
      <c r="J32" s="344"/>
      <c r="K32" s="323"/>
    </row>
    <row r="33" spans="1:11" ht="15">
      <c r="A33" s="323"/>
      <c r="B33" s="341"/>
      <c r="C33" s="323"/>
      <c r="D33" s="323"/>
      <c r="E33" s="342"/>
      <c r="F33" s="323"/>
      <c r="G33" s="323"/>
      <c r="H33" s="323"/>
      <c r="I33" s="343"/>
      <c r="J33" s="344"/>
      <c r="K33" s="323"/>
    </row>
    <row r="34" spans="1:11" ht="15">
      <c r="A34" s="323"/>
      <c r="B34" s="341"/>
      <c r="C34" s="323"/>
      <c r="D34" s="323"/>
      <c r="E34" s="342"/>
      <c r="F34" s="323"/>
      <c r="G34" s="323"/>
      <c r="H34" s="323"/>
      <c r="I34" s="343"/>
      <c r="J34" s="344"/>
      <c r="K34" s="323"/>
    </row>
    <row r="35" spans="1:11" ht="15">
      <c r="A35" s="323"/>
      <c r="B35" s="341"/>
      <c r="C35" s="323"/>
      <c r="D35" s="323"/>
      <c r="E35" s="342"/>
      <c r="F35" s="323"/>
      <c r="G35" s="323"/>
      <c r="H35" s="323"/>
      <c r="I35" s="343"/>
      <c r="J35" s="344"/>
      <c r="K35" s="323"/>
    </row>
    <row r="36" spans="1:11" ht="15">
      <c r="A36" s="323"/>
      <c r="B36" s="341"/>
      <c r="C36" s="323"/>
      <c r="D36" s="323"/>
      <c r="E36" s="342"/>
      <c r="F36" s="323"/>
      <c r="G36" s="323"/>
      <c r="H36" s="323"/>
      <c r="I36" s="343"/>
      <c r="J36" s="344"/>
      <c r="K36" s="323"/>
    </row>
    <row r="37" spans="1:11" ht="15">
      <c r="A37" s="323"/>
      <c r="B37" s="341"/>
      <c r="C37" s="323"/>
      <c r="D37" s="323"/>
      <c r="E37" s="342"/>
      <c r="F37" s="323"/>
      <c r="G37" s="323"/>
      <c r="H37" s="323"/>
      <c r="I37" s="343"/>
      <c r="J37" s="344"/>
      <c r="K37" s="323"/>
    </row>
    <row r="38" spans="1:11" ht="15">
      <c r="A38" s="323"/>
      <c r="B38" s="341"/>
      <c r="C38" s="323"/>
      <c r="D38" s="323"/>
      <c r="E38" s="342"/>
      <c r="F38" s="323"/>
      <c r="G38" s="323"/>
      <c r="H38" s="323"/>
      <c r="I38" s="343"/>
      <c r="J38" s="344"/>
      <c r="K38" s="323"/>
    </row>
    <row r="39" spans="1:11" ht="15">
      <c r="A39" s="323"/>
      <c r="B39" s="341"/>
      <c r="C39" s="323"/>
      <c r="D39" s="323"/>
      <c r="E39" s="342"/>
      <c r="F39" s="323"/>
      <c r="G39" s="323"/>
      <c r="H39" s="323"/>
      <c r="I39" s="343"/>
      <c r="J39" s="344"/>
      <c r="K39" s="323"/>
    </row>
    <row r="40" spans="1:11" ht="15">
      <c r="A40" s="323"/>
      <c r="B40" s="341"/>
      <c r="C40" s="323"/>
      <c r="D40" s="323"/>
      <c r="E40" s="342"/>
      <c r="F40" s="323"/>
      <c r="G40" s="323"/>
      <c r="H40" s="323"/>
      <c r="I40" s="343"/>
      <c r="J40" s="344"/>
      <c r="K40" s="323"/>
    </row>
    <row r="41" spans="1:11" ht="15">
      <c r="A41" s="323"/>
      <c r="B41" s="341"/>
      <c r="C41" s="323"/>
      <c r="D41" s="323"/>
      <c r="E41" s="342"/>
      <c r="F41" s="323"/>
      <c r="G41" s="323"/>
      <c r="H41" s="323"/>
      <c r="I41" s="343"/>
      <c r="J41" s="344"/>
      <c r="K41" s="323"/>
    </row>
    <row r="42" spans="1:11" ht="15">
      <c r="A42" s="323"/>
      <c r="B42" s="341"/>
      <c r="C42" s="323"/>
      <c r="D42" s="323"/>
      <c r="E42" s="342"/>
      <c r="F42" s="323"/>
      <c r="G42" s="323"/>
      <c r="H42" s="323"/>
      <c r="I42" s="343"/>
      <c r="J42" s="344"/>
      <c r="K42" s="323"/>
    </row>
    <row r="43" spans="1:11" ht="15">
      <c r="A43" s="323"/>
      <c r="B43" s="341"/>
      <c r="C43" s="323"/>
      <c r="D43" s="323"/>
      <c r="E43" s="342"/>
      <c r="F43" s="323"/>
      <c r="G43" s="323"/>
      <c r="H43" s="323"/>
      <c r="I43" s="342"/>
      <c r="J43" s="344"/>
      <c r="K43" s="323"/>
    </row>
    <row r="44" spans="1:11" ht="15">
      <c r="A44" s="323"/>
      <c r="B44" s="341"/>
      <c r="C44" s="345" t="s">
        <v>431</v>
      </c>
      <c r="D44" s="346"/>
      <c r="E44" s="346"/>
      <c r="F44" s="346"/>
      <c r="G44" s="346"/>
      <c r="H44" s="346"/>
      <c r="I44" s="347"/>
      <c r="J44" s="348"/>
      <c r="K44" s="323"/>
    </row>
    <row r="45" spans="1:11" ht="15">
      <c r="A45" s="323"/>
      <c r="B45" s="341"/>
      <c r="C45" s="323"/>
      <c r="D45" s="323"/>
      <c r="E45" s="323"/>
      <c r="F45" s="323"/>
      <c r="G45" s="323"/>
      <c r="H45" s="323"/>
      <c r="I45" s="346"/>
      <c r="J45" s="344"/>
      <c r="K45" s="323"/>
    </row>
    <row r="46" spans="1:11" ht="15">
      <c r="A46" s="323"/>
      <c r="B46" s="341"/>
      <c r="C46" s="345" t="s">
        <v>432</v>
      </c>
      <c r="D46" s="346"/>
      <c r="E46" s="346"/>
      <c r="F46" s="346"/>
      <c r="G46" s="346"/>
      <c r="H46" s="346"/>
      <c r="I46" s="347"/>
      <c r="J46" s="348"/>
      <c r="K46" s="323"/>
    </row>
    <row r="47" spans="1:11" ht="15">
      <c r="A47" s="323"/>
      <c r="B47" s="341"/>
      <c r="C47" s="323"/>
      <c r="D47" s="323"/>
      <c r="E47" s="323"/>
      <c r="F47" s="323"/>
      <c r="G47" s="323"/>
      <c r="H47" s="323"/>
      <c r="I47" s="323"/>
      <c r="J47" s="344"/>
      <c r="K47" s="323"/>
    </row>
    <row r="48" spans="1:11" ht="15">
      <c r="A48" s="323"/>
      <c r="B48" s="442" t="s">
        <v>438</v>
      </c>
      <c r="C48" s="443"/>
      <c r="D48" s="443"/>
      <c r="E48" s="443"/>
      <c r="F48" s="443"/>
      <c r="G48" s="443"/>
      <c r="H48" s="443"/>
      <c r="I48" s="443"/>
      <c r="J48" s="444"/>
      <c r="K48" s="323"/>
    </row>
    <row r="49" spans="1:11" ht="15.75" thickBot="1">
      <c r="A49" s="323"/>
      <c r="B49" s="349"/>
      <c r="C49" s="350"/>
      <c r="D49" s="350"/>
      <c r="E49" s="350"/>
      <c r="F49" s="350"/>
      <c r="G49" s="350"/>
      <c r="H49" s="350"/>
      <c r="I49" s="350"/>
      <c r="J49" s="351"/>
      <c r="K49" s="323"/>
    </row>
    <row r="50" spans="1:11" ht="15">
      <c r="A50" s="323"/>
      <c r="B50" s="323"/>
      <c r="C50" s="323"/>
      <c r="D50" s="323"/>
      <c r="E50" s="323"/>
      <c r="F50" s="323"/>
      <c r="G50" s="323"/>
      <c r="H50" s="323"/>
      <c r="I50" s="323"/>
      <c r="J50" s="323"/>
      <c r="K50" s="323"/>
    </row>
    <row r="51" spans="1:11" ht="15">
      <c r="A51" s="323"/>
      <c r="B51" s="323"/>
      <c r="C51" s="323"/>
      <c r="D51" s="323"/>
      <c r="E51" s="323"/>
      <c r="F51" s="323"/>
      <c r="G51" s="323"/>
      <c r="H51" s="323"/>
      <c r="I51" s="323"/>
      <c r="J51" s="323"/>
      <c r="K51" s="323"/>
    </row>
    <row r="52" spans="1:11" ht="15">
      <c r="A52" s="323"/>
      <c r="B52" s="323"/>
      <c r="C52" s="323"/>
      <c r="D52" s="323"/>
      <c r="E52" s="323"/>
      <c r="F52" s="323"/>
      <c r="G52" s="323"/>
      <c r="H52" s="323"/>
      <c r="I52" s="323"/>
      <c r="J52" s="323"/>
      <c r="K52" s="323"/>
    </row>
    <row r="53" spans="1:11" ht="15">
      <c r="A53" s="323"/>
      <c r="B53" s="323"/>
      <c r="C53" s="323"/>
      <c r="D53" s="323"/>
      <c r="E53" s="323"/>
      <c r="F53" s="323"/>
      <c r="G53" s="323"/>
      <c r="H53" s="323"/>
      <c r="I53" s="323"/>
      <c r="J53" s="323"/>
      <c r="K53" s="323"/>
    </row>
    <row r="54" spans="1:11" ht="15">
      <c r="A54" s="323"/>
      <c r="B54" s="323"/>
      <c r="C54" s="323"/>
      <c r="D54" s="323"/>
      <c r="E54" s="323"/>
      <c r="F54" s="323"/>
      <c r="G54" s="323"/>
      <c r="H54" s="323"/>
      <c r="I54" s="323"/>
      <c r="J54" s="323"/>
      <c r="K54" s="323"/>
    </row>
    <row r="55" spans="1:11" ht="15">
      <c r="A55" s="352"/>
      <c r="B55" s="323"/>
      <c r="C55" s="323"/>
      <c r="D55" s="323"/>
      <c r="E55" s="323"/>
      <c r="F55" s="323"/>
      <c r="G55" s="323"/>
      <c r="H55" s="323"/>
      <c r="I55" s="323"/>
      <c r="J55" s="323"/>
      <c r="K55" s="323"/>
    </row>
    <row r="56" spans="2:11" ht="15">
      <c r="B56" s="1"/>
      <c r="C56" s="1"/>
      <c r="D56" s="1"/>
      <c r="E56" s="1"/>
      <c r="F56" s="1"/>
      <c r="G56" s="1"/>
      <c r="H56" s="1"/>
      <c r="I56" s="1"/>
      <c r="J56" s="1"/>
      <c r="K56" s="1"/>
    </row>
    <row r="57" spans="2:11" ht="15">
      <c r="B57" s="1"/>
      <c r="C57" s="1"/>
      <c r="D57" s="1"/>
      <c r="E57" s="1"/>
      <c r="F57" s="1"/>
      <c r="G57" s="1"/>
      <c r="H57" s="1"/>
      <c r="I57" s="1"/>
      <c r="J57" s="1"/>
      <c r="K57" s="1"/>
    </row>
    <row r="58" spans="2:11" ht="15">
      <c r="B58" s="1"/>
      <c r="C58" s="1"/>
      <c r="D58" s="1"/>
      <c r="E58" s="1"/>
      <c r="F58" s="1"/>
      <c r="G58" s="1"/>
      <c r="H58" s="1"/>
      <c r="I58" s="1"/>
      <c r="J58" s="1"/>
      <c r="K58" s="1"/>
    </row>
    <row r="59" spans="2:11" ht="15">
      <c r="B59" s="1"/>
      <c r="C59" s="1"/>
      <c r="D59" s="1"/>
      <c r="E59" s="1"/>
      <c r="F59" s="1"/>
      <c r="G59" s="1"/>
      <c r="H59" s="1"/>
      <c r="I59" s="1"/>
      <c r="J59" s="1"/>
      <c r="K59" s="1"/>
    </row>
    <row r="60" spans="2:11" ht="15">
      <c r="B60" s="1"/>
      <c r="C60" s="1"/>
      <c r="D60" s="1"/>
      <c r="E60" s="1"/>
      <c r="F60" s="1"/>
      <c r="G60" s="1"/>
      <c r="H60" s="1"/>
      <c r="I60" s="1"/>
      <c r="J60" s="1"/>
      <c r="K60" s="1"/>
    </row>
  </sheetData>
  <sheetProtection/>
  <mergeCells count="6">
    <mergeCell ref="B8:I9"/>
    <mergeCell ref="B19:I19"/>
    <mergeCell ref="B48:J48"/>
    <mergeCell ref="B13:J15"/>
    <mergeCell ref="B17:J17"/>
    <mergeCell ref="B11:I11"/>
  </mergeCells>
  <printOptions/>
  <pageMargins left="0.5" right="0.5" top="0.5" bottom="0.5" header="0" footer="0"/>
  <pageSetup fitToHeight="1" fitToWidth="1" horizontalDpi="600" verticalDpi="600" orientation="portrait" scale="91"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2:K40"/>
  <sheetViews>
    <sheetView defaultGridColor="0" zoomScale="87" zoomScaleNormal="87" zoomScalePageLayoutView="0" colorId="22" workbookViewId="0" topLeftCell="A1">
      <selection activeCell="D29" sqref="D29"/>
    </sheetView>
  </sheetViews>
  <sheetFormatPr defaultColWidth="10.19921875" defaultRowHeight="15"/>
  <cols>
    <col min="1" max="1" width="1.69921875" style="1" customWidth="1"/>
    <col min="2" max="2" width="15.3984375" style="1" customWidth="1"/>
    <col min="3" max="3" width="10" style="1" customWidth="1"/>
    <col min="4" max="4" width="4.19921875" style="1" customWidth="1"/>
    <col min="5" max="5" width="12.69921875" style="1" customWidth="1"/>
    <col min="6" max="6" width="4.09765625" style="1" customWidth="1"/>
    <col min="7" max="8" width="8.69921875" style="1" customWidth="1"/>
    <col min="9" max="9" width="3.69921875" style="1" customWidth="1"/>
    <col min="10" max="10" width="10.19921875" style="1" customWidth="1"/>
    <col min="11" max="11" width="2.59765625" style="1" customWidth="1"/>
    <col min="12" max="16384" width="10.19921875" style="1" customWidth="1"/>
  </cols>
  <sheetData>
    <row r="2" spans="2:10" ht="15">
      <c r="B2" s="2" t="s">
        <v>210</v>
      </c>
      <c r="C2" s="3"/>
      <c r="D2" s="3"/>
      <c r="E2" s="3"/>
      <c r="F2" s="3"/>
      <c r="G2" s="3"/>
      <c r="H2" s="3"/>
      <c r="I2" s="3"/>
      <c r="J2" s="3"/>
    </row>
    <row r="3" spans="2:10" ht="15">
      <c r="B3" s="2" t="s">
        <v>442</v>
      </c>
      <c r="C3" s="3"/>
      <c r="D3" s="3"/>
      <c r="E3" s="3"/>
      <c r="F3" s="3"/>
      <c r="G3" s="3"/>
      <c r="H3" s="3"/>
      <c r="I3" s="3"/>
      <c r="J3" s="3"/>
    </row>
    <row r="5" spans="2:10" ht="14.25">
      <c r="B5" s="4" t="s">
        <v>52</v>
      </c>
      <c r="C5" s="5">
        <f>IF(BUDFRM08!D7="","",BUDFRM08!D7)</f>
      </c>
      <c r="D5" s="5"/>
      <c r="E5" s="5"/>
      <c r="F5" s="5"/>
      <c r="G5" s="5"/>
      <c r="H5" s="5"/>
      <c r="I5" s="5"/>
      <c r="J5" s="5"/>
    </row>
    <row r="6" ht="14.25">
      <c r="B6" s="4"/>
    </row>
    <row r="7" spans="2:10" ht="14.25">
      <c r="B7" s="4" t="s">
        <v>55</v>
      </c>
      <c r="C7" s="5">
        <f>IF(BUDFRM08!D9="","",BUDFRM08!D9)</f>
      </c>
      <c r="E7" s="60" t="s">
        <v>53</v>
      </c>
      <c r="F7" s="190">
        <f>IF(BUDFRM08!D8="","",BUDFRM08!D8)</f>
      </c>
      <c r="G7" s="5"/>
      <c r="H7" s="5"/>
      <c r="I7" s="5"/>
      <c r="J7" s="5"/>
    </row>
    <row r="8" ht="14.25">
      <c r="B8" s="4"/>
    </row>
    <row r="9" spans="2:10" ht="70.5" customHeight="1" thickBot="1">
      <c r="B9" s="420" t="s">
        <v>230</v>
      </c>
      <c r="C9" s="420"/>
      <c r="D9" s="420"/>
      <c r="E9" s="420"/>
      <c r="F9" s="420"/>
      <c r="G9" s="420"/>
      <c r="H9" s="420"/>
      <c r="I9" s="420"/>
      <c r="J9" s="420"/>
    </row>
    <row r="10" spans="1:11" ht="15">
      <c r="A10" s="6"/>
      <c r="B10" s="7"/>
      <c r="C10" s="8"/>
      <c r="D10" s="8"/>
      <c r="E10" s="8"/>
      <c r="F10" s="8"/>
      <c r="G10" s="8"/>
      <c r="H10" s="8"/>
      <c r="I10" s="8"/>
      <c r="J10" s="8"/>
      <c r="K10" s="9"/>
    </row>
    <row r="11" spans="1:11" ht="14.25">
      <c r="A11" s="10"/>
      <c r="B11" s="4"/>
      <c r="J11" s="11" t="s">
        <v>77</v>
      </c>
      <c r="K11" s="12"/>
    </row>
    <row r="12" spans="1:11" ht="14.25">
      <c r="A12" s="10"/>
      <c r="B12" s="4"/>
      <c r="K12" s="12"/>
    </row>
    <row r="13" spans="1:11" ht="14.25">
      <c r="A13" s="10"/>
      <c r="B13" s="4" t="s">
        <v>228</v>
      </c>
      <c r="J13" s="258" t="s">
        <v>62</v>
      </c>
      <c r="K13" s="12"/>
    </row>
    <row r="14" spans="1:11" ht="15" thickBot="1">
      <c r="A14" s="10"/>
      <c r="B14" s="4"/>
      <c r="K14" s="12"/>
    </row>
    <row r="15" spans="1:11" ht="15" thickTop="1">
      <c r="A15" s="13"/>
      <c r="B15" s="14" t="s">
        <v>207</v>
      </c>
      <c r="C15" s="15"/>
      <c r="D15" s="15"/>
      <c r="E15" s="15"/>
      <c r="F15" s="15"/>
      <c r="G15" s="15"/>
      <c r="H15" s="15"/>
      <c r="I15" s="15"/>
      <c r="J15" s="15"/>
      <c r="K15" s="16"/>
    </row>
    <row r="16" spans="1:11" ht="15.75" customHeight="1">
      <c r="A16" s="10"/>
      <c r="B16" s="17"/>
      <c r="C16" s="5"/>
      <c r="D16" s="5"/>
      <c r="E16" s="5"/>
      <c r="F16" s="5"/>
      <c r="G16" s="5"/>
      <c r="H16" s="5"/>
      <c r="I16" s="5"/>
      <c r="J16" s="5"/>
      <c r="K16" s="12"/>
    </row>
    <row r="17" spans="1:11" ht="15.75" customHeight="1">
      <c r="A17" s="10"/>
      <c r="B17" s="17"/>
      <c r="C17" s="18"/>
      <c r="D17" s="18"/>
      <c r="E17" s="18"/>
      <c r="F17" s="5"/>
      <c r="G17" s="5"/>
      <c r="H17" s="5"/>
      <c r="I17" s="5"/>
      <c r="J17" s="5"/>
      <c r="K17" s="12"/>
    </row>
    <row r="18" spans="1:11" ht="15.75" customHeight="1">
      <c r="A18" s="10"/>
      <c r="B18" s="17"/>
      <c r="C18" s="5"/>
      <c r="D18" s="5"/>
      <c r="E18" s="5"/>
      <c r="F18" s="5"/>
      <c r="G18" s="5"/>
      <c r="H18" s="5"/>
      <c r="I18" s="5"/>
      <c r="J18" s="5"/>
      <c r="K18" s="12"/>
    </row>
    <row r="19" spans="1:11" ht="15.75" customHeight="1">
      <c r="A19" s="10"/>
      <c r="B19" s="17"/>
      <c r="C19" s="5"/>
      <c r="D19" s="5"/>
      <c r="E19" s="5"/>
      <c r="F19" s="5"/>
      <c r="G19" s="5"/>
      <c r="H19" s="5"/>
      <c r="I19" s="5"/>
      <c r="J19" s="5"/>
      <c r="K19" s="12"/>
    </row>
    <row r="20" spans="1:11" ht="15.75" customHeight="1">
      <c r="A20" s="10"/>
      <c r="B20" s="17"/>
      <c r="C20" s="5"/>
      <c r="D20" s="5"/>
      <c r="E20" s="5"/>
      <c r="F20" s="5"/>
      <c r="G20" s="5"/>
      <c r="H20" s="5"/>
      <c r="I20" s="5"/>
      <c r="J20" s="5"/>
      <c r="K20" s="12"/>
    </row>
    <row r="21" spans="1:11" ht="15.75" customHeight="1">
      <c r="A21" s="10"/>
      <c r="B21" s="17"/>
      <c r="C21" s="5"/>
      <c r="D21" s="5"/>
      <c r="E21" s="5"/>
      <c r="F21" s="5"/>
      <c r="G21" s="5"/>
      <c r="H21" s="5"/>
      <c r="I21" s="5"/>
      <c r="J21" s="5"/>
      <c r="K21" s="12"/>
    </row>
    <row r="22" spans="1:11" ht="15.75" customHeight="1">
      <c r="A22" s="10"/>
      <c r="B22" s="17"/>
      <c r="C22" s="5"/>
      <c r="D22" s="5"/>
      <c r="E22" s="5"/>
      <c r="F22" s="5"/>
      <c r="G22" s="5"/>
      <c r="H22" s="5"/>
      <c r="I22" s="5"/>
      <c r="J22" s="5"/>
      <c r="K22" s="12"/>
    </row>
    <row r="23" spans="1:11" ht="15.75" customHeight="1">
      <c r="A23" s="10"/>
      <c r="B23" s="17"/>
      <c r="C23" s="5"/>
      <c r="D23" s="5"/>
      <c r="E23" s="5"/>
      <c r="F23" s="5"/>
      <c r="G23" s="5"/>
      <c r="H23" s="5"/>
      <c r="I23" s="5"/>
      <c r="J23" s="5"/>
      <c r="K23" s="12"/>
    </row>
    <row r="24" spans="1:11" ht="15.75" customHeight="1">
      <c r="A24" s="10"/>
      <c r="B24" s="17"/>
      <c r="C24" s="5"/>
      <c r="D24" s="5"/>
      <c r="E24" s="5"/>
      <c r="F24" s="5"/>
      <c r="G24" s="5"/>
      <c r="H24" s="5"/>
      <c r="I24" s="5"/>
      <c r="J24" s="5"/>
      <c r="K24" s="12"/>
    </row>
    <row r="25" spans="1:11" ht="15.75" customHeight="1">
      <c r="A25" s="10"/>
      <c r="B25" s="17"/>
      <c r="C25" s="5"/>
      <c r="D25" s="5"/>
      <c r="E25" s="5"/>
      <c r="F25" s="5"/>
      <c r="G25" s="5"/>
      <c r="H25" s="5"/>
      <c r="I25" s="5"/>
      <c r="J25" s="5"/>
      <c r="K25" s="12"/>
    </row>
    <row r="26" spans="1:11" ht="15.75" customHeight="1">
      <c r="A26" s="10"/>
      <c r="B26" s="17"/>
      <c r="C26" s="5"/>
      <c r="D26" s="5"/>
      <c r="E26" s="5"/>
      <c r="F26" s="5"/>
      <c r="G26" s="5"/>
      <c r="H26" s="5"/>
      <c r="I26" s="5"/>
      <c r="J26" s="5"/>
      <c r="K26" s="12"/>
    </row>
    <row r="27" spans="1:11" ht="15.75" customHeight="1">
      <c r="A27" s="10"/>
      <c r="B27" s="17"/>
      <c r="C27" s="5"/>
      <c r="D27" s="5"/>
      <c r="E27" s="5"/>
      <c r="F27" s="5"/>
      <c r="G27" s="5"/>
      <c r="H27" s="5"/>
      <c r="I27" s="5"/>
      <c r="J27" s="5"/>
      <c r="K27" s="12"/>
    </row>
    <row r="28" spans="1:11" ht="15.75" customHeight="1">
      <c r="A28" s="10"/>
      <c r="B28" s="17"/>
      <c r="C28" s="5"/>
      <c r="D28" s="5"/>
      <c r="E28" s="5"/>
      <c r="F28" s="5"/>
      <c r="G28" s="5"/>
      <c r="H28" s="5"/>
      <c r="I28" s="5"/>
      <c r="J28" s="5"/>
      <c r="K28" s="12"/>
    </row>
    <row r="29" spans="1:11" ht="15.75" customHeight="1">
      <c r="A29" s="10"/>
      <c r="B29" s="17"/>
      <c r="C29" s="5"/>
      <c r="D29" s="5"/>
      <c r="E29" s="5"/>
      <c r="F29" s="5"/>
      <c r="G29" s="5"/>
      <c r="H29" s="5"/>
      <c r="I29" s="5"/>
      <c r="J29" s="5"/>
      <c r="K29" s="12"/>
    </row>
    <row r="30" spans="1:11" ht="15.75" customHeight="1">
      <c r="A30" s="10"/>
      <c r="B30" s="17"/>
      <c r="C30" s="5"/>
      <c r="D30" s="5"/>
      <c r="E30" s="5"/>
      <c r="F30" s="5"/>
      <c r="G30" s="5"/>
      <c r="H30" s="5"/>
      <c r="I30" s="5"/>
      <c r="J30" s="5"/>
      <c r="K30" s="12"/>
    </row>
    <row r="31" spans="1:11" ht="14.25">
      <c r="A31" s="10"/>
      <c r="B31" s="4"/>
      <c r="K31" s="12"/>
    </row>
    <row r="32" spans="1:11" ht="14.25">
      <c r="A32" s="10"/>
      <c r="B32" s="4"/>
      <c r="K32" s="12"/>
    </row>
    <row r="33" spans="1:11" ht="15.75" customHeight="1">
      <c r="A33" s="10"/>
      <c r="B33" s="19" t="s">
        <v>211</v>
      </c>
      <c r="C33" s="20"/>
      <c r="D33" s="20"/>
      <c r="E33" s="20"/>
      <c r="F33" s="20"/>
      <c r="G33" s="20"/>
      <c r="H33" s="20"/>
      <c r="I33" s="20"/>
      <c r="J33" s="114" t="s">
        <v>62</v>
      </c>
      <c r="K33" s="21"/>
    </row>
    <row r="34" spans="1:11" ht="14.25">
      <c r="A34" s="10"/>
      <c r="B34" s="4"/>
      <c r="K34" s="12"/>
    </row>
    <row r="35" spans="1:11" ht="15.75" customHeight="1">
      <c r="A35" s="10"/>
      <c r="B35" s="19" t="s">
        <v>212</v>
      </c>
      <c r="C35" s="20"/>
      <c r="D35" s="20"/>
      <c r="E35" s="20"/>
      <c r="F35" s="20"/>
      <c r="G35" s="20"/>
      <c r="H35" s="20"/>
      <c r="I35" s="20"/>
      <c r="J35" s="114"/>
      <c r="K35" s="21"/>
    </row>
    <row r="36" spans="1:11" ht="14.25">
      <c r="A36" s="10"/>
      <c r="B36" s="4"/>
      <c r="K36" s="12"/>
    </row>
    <row r="37" spans="1:11" ht="15" customHeight="1">
      <c r="A37" s="417" t="s">
        <v>229</v>
      </c>
      <c r="B37" s="418"/>
      <c r="C37" s="418"/>
      <c r="D37" s="418"/>
      <c r="E37" s="418"/>
      <c r="F37" s="418"/>
      <c r="G37" s="418"/>
      <c r="H37" s="418"/>
      <c r="I37" s="418"/>
      <c r="J37" s="418"/>
      <c r="K37" s="419"/>
    </row>
    <row r="38" spans="1:11" ht="14.25">
      <c r="A38" s="10"/>
      <c r="B38" s="4" t="s">
        <v>215</v>
      </c>
      <c r="C38" s="3"/>
      <c r="D38" s="3"/>
      <c r="E38" s="3"/>
      <c r="F38" s="3"/>
      <c r="G38" s="3"/>
      <c r="H38" s="3"/>
      <c r="I38" s="3"/>
      <c r="J38" s="3"/>
      <c r="K38" s="12"/>
    </row>
    <row r="39" spans="1:11" ht="15" thickBot="1">
      <c r="A39" s="23"/>
      <c r="B39" s="24"/>
      <c r="C39" s="24"/>
      <c r="D39" s="24"/>
      <c r="E39" s="24"/>
      <c r="F39" s="24"/>
      <c r="G39" s="24"/>
      <c r="H39" s="24"/>
      <c r="I39" s="24"/>
      <c r="J39" s="24"/>
      <c r="K39" s="25"/>
    </row>
    <row r="40" ht="28.5" customHeight="1">
      <c r="A40" s="95"/>
    </row>
  </sheetData>
  <sheetProtection/>
  <mergeCells count="2">
    <mergeCell ref="B9:J9"/>
    <mergeCell ref="A37:K37"/>
  </mergeCells>
  <printOptions/>
  <pageMargins left="0.25" right="0.25" top="0.38" bottom="0.25" header="0.5" footer="0.5"/>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N62"/>
  <sheetViews>
    <sheetView defaultGridColor="0" zoomScale="87" zoomScaleNormal="87" zoomScalePageLayoutView="0" colorId="22" workbookViewId="0" topLeftCell="A1">
      <selection activeCell="D29" sqref="D29"/>
    </sheetView>
  </sheetViews>
  <sheetFormatPr defaultColWidth="10.19921875" defaultRowHeight="15"/>
  <cols>
    <col min="1" max="1" width="1.69921875" style="1" customWidth="1"/>
    <col min="2" max="2" width="16.69921875" style="1" customWidth="1"/>
    <col min="3" max="3" width="7.69921875" style="1" customWidth="1"/>
    <col min="4" max="4" width="5.69921875" style="1" customWidth="1"/>
    <col min="5" max="5" width="21" style="1" customWidth="1"/>
    <col min="6" max="6" width="1.2890625" style="1" customWidth="1"/>
    <col min="7" max="7" width="1" style="1" customWidth="1"/>
    <col min="8" max="8" width="10.19921875" style="1" customWidth="1"/>
    <col min="9" max="9" width="1.8984375" style="1" customWidth="1"/>
    <col min="10" max="10" width="9.69921875" style="1" customWidth="1"/>
    <col min="11" max="11" width="1.8984375" style="1" customWidth="1"/>
    <col min="12" max="12" width="10.19921875" style="1" customWidth="1"/>
    <col min="13" max="13" width="2.19921875" style="1" customWidth="1"/>
    <col min="14" max="14" width="2.3984375" style="1" customWidth="1"/>
    <col min="15" max="16384" width="10.19921875" style="1" customWidth="1"/>
  </cols>
  <sheetData>
    <row r="1" spans="1:14" ht="15.75">
      <c r="A1" s="278"/>
      <c r="B1" s="279" t="s">
        <v>51</v>
      </c>
      <c r="C1" s="280"/>
      <c r="D1" s="280"/>
      <c r="E1" s="280"/>
      <c r="F1" s="280"/>
      <c r="G1" s="280"/>
      <c r="H1" s="280"/>
      <c r="I1" s="280"/>
      <c r="J1" s="280"/>
      <c r="K1" s="280"/>
      <c r="L1" s="280"/>
      <c r="M1" s="280"/>
      <c r="N1" s="278"/>
    </row>
    <row r="2" spans="1:14" ht="18" customHeight="1">
      <c r="A2" s="278"/>
      <c r="B2" s="278" t="s">
        <v>52</v>
      </c>
      <c r="C2" s="5">
        <f>IF(BUDFRM08!D7="","",BUDFRM08!D7)</f>
      </c>
      <c r="D2" s="281"/>
      <c r="E2" s="281"/>
      <c r="F2" s="281"/>
      <c r="G2" s="281"/>
      <c r="H2" s="281"/>
      <c r="I2" s="281"/>
      <c r="J2" s="281"/>
      <c r="K2" s="278"/>
      <c r="L2" s="278"/>
      <c r="M2" s="278"/>
      <c r="N2" s="278"/>
    </row>
    <row r="3" spans="1:14" ht="18" customHeight="1">
      <c r="A3" s="278"/>
      <c r="B3" s="278" t="s">
        <v>53</v>
      </c>
      <c r="C3" s="190">
        <f>IF(BUDFRM08!D8="","",BUDFRM08!D8)</f>
      </c>
      <c r="D3" s="281"/>
      <c r="E3" s="281"/>
      <c r="F3" s="281"/>
      <c r="G3" s="281"/>
      <c r="H3" s="278"/>
      <c r="I3" s="278" t="s">
        <v>54</v>
      </c>
      <c r="J3" s="278"/>
      <c r="K3" s="281"/>
      <c r="L3" s="282"/>
      <c r="M3" s="281"/>
      <c r="N3" s="278"/>
    </row>
    <row r="4" spans="1:14" ht="18" customHeight="1">
      <c r="A4" s="278"/>
      <c r="B4" s="278" t="s">
        <v>55</v>
      </c>
      <c r="C4" s="5">
        <f>IF(BUDFRM08!D9="","",BUDFRM08!D9)</f>
      </c>
      <c r="D4" s="281"/>
      <c r="E4" s="278"/>
      <c r="F4" s="278"/>
      <c r="G4" s="278"/>
      <c r="H4" s="278"/>
      <c r="I4" s="278"/>
      <c r="J4" s="278"/>
      <c r="K4" s="278"/>
      <c r="L4" s="278"/>
      <c r="M4" s="278"/>
      <c r="N4" s="278"/>
    </row>
    <row r="5" spans="1:14" ht="7.5" customHeight="1" thickBot="1">
      <c r="A5" s="278"/>
      <c r="B5" s="278"/>
      <c r="C5" s="278"/>
      <c r="D5" s="278"/>
      <c r="E5" s="278"/>
      <c r="F5" s="278"/>
      <c r="G5" s="278"/>
      <c r="H5" s="278"/>
      <c r="I5" s="278"/>
      <c r="J5" s="278"/>
      <c r="K5" s="278"/>
      <c r="L5" s="278"/>
      <c r="M5" s="278"/>
      <c r="N5" s="278"/>
    </row>
    <row r="6" spans="1:14" ht="7.5" customHeight="1">
      <c r="A6" s="283"/>
      <c r="B6" s="284"/>
      <c r="C6" s="284"/>
      <c r="D6" s="284"/>
      <c r="E6" s="284"/>
      <c r="F6" s="284"/>
      <c r="G6" s="284"/>
      <c r="H6" s="285"/>
      <c r="I6" s="284"/>
      <c r="J6" s="284"/>
      <c r="K6" s="284"/>
      <c r="L6" s="284"/>
      <c r="M6" s="284"/>
      <c r="N6" s="286"/>
    </row>
    <row r="7" spans="1:14" ht="15.75">
      <c r="A7" s="287"/>
      <c r="B7" s="278"/>
      <c r="C7" s="278"/>
      <c r="D7" s="278"/>
      <c r="E7" s="278"/>
      <c r="F7" s="278"/>
      <c r="G7" s="278"/>
      <c r="H7" s="280" t="s">
        <v>56</v>
      </c>
      <c r="I7" s="278"/>
      <c r="J7" s="278"/>
      <c r="K7" s="278"/>
      <c r="L7" s="288" t="s">
        <v>57</v>
      </c>
      <c r="M7" s="278"/>
      <c r="N7" s="289"/>
    </row>
    <row r="8" spans="1:14" ht="15.75">
      <c r="A8" s="287"/>
      <c r="B8" s="290" t="s">
        <v>58</v>
      </c>
      <c r="C8" s="278"/>
      <c r="D8" s="278"/>
      <c r="E8" s="278"/>
      <c r="F8" s="278"/>
      <c r="G8" s="278"/>
      <c r="H8" s="291" t="s">
        <v>59</v>
      </c>
      <c r="I8" s="290"/>
      <c r="J8" s="292" t="s">
        <v>60</v>
      </c>
      <c r="K8" s="290"/>
      <c r="L8" s="292" t="s">
        <v>59</v>
      </c>
      <c r="M8" s="278"/>
      <c r="N8" s="289"/>
    </row>
    <row r="9" spans="1:14" ht="15.75">
      <c r="A9" s="287"/>
      <c r="B9" s="278" t="s">
        <v>61</v>
      </c>
      <c r="C9" s="278"/>
      <c r="D9" s="278"/>
      <c r="E9" s="278"/>
      <c r="F9" s="278"/>
      <c r="G9" s="278"/>
      <c r="H9" s="278"/>
      <c r="I9" s="278"/>
      <c r="J9" s="278"/>
      <c r="K9" s="278"/>
      <c r="L9" s="278"/>
      <c r="M9" s="278"/>
      <c r="N9" s="289"/>
    </row>
    <row r="10" spans="1:14" ht="15" customHeight="1">
      <c r="A10" s="287"/>
      <c r="B10" s="281">
        <f>IF(BUDFRM08!B14="","",BUDFRM08!B14)</f>
      </c>
      <c r="C10" s="281"/>
      <c r="D10" s="281"/>
      <c r="E10" s="281"/>
      <c r="F10" s="278"/>
      <c r="G10" s="278"/>
      <c r="H10" s="293" t="str">
        <f>+BUDFRM08!H14</f>
        <v>$</v>
      </c>
      <c r="I10" s="278"/>
      <c r="J10" s="294"/>
      <c r="K10" s="278"/>
      <c r="L10" s="294">
        <f>H10+J10</f>
        <v>0</v>
      </c>
      <c r="M10" s="278"/>
      <c r="N10" s="289"/>
    </row>
    <row r="11" spans="1:14" ht="15" customHeight="1">
      <c r="A11" s="287"/>
      <c r="B11" s="281">
        <f>IF(BUDFRM08!B15="","",BUDFRM08!B15)</f>
      </c>
      <c r="C11" s="281"/>
      <c r="D11" s="281"/>
      <c r="E11" s="281"/>
      <c r="F11" s="278"/>
      <c r="G11" s="278"/>
      <c r="H11" s="293" t="str">
        <f>+BUDFRM08!H15</f>
        <v>$</v>
      </c>
      <c r="I11" s="278"/>
      <c r="J11" s="294"/>
      <c r="K11" s="278"/>
      <c r="L11" s="294">
        <f aca="true" t="shared" si="0" ref="L11:L53">H11+J11</f>
        <v>0</v>
      </c>
      <c r="M11" s="278"/>
      <c r="N11" s="289"/>
    </row>
    <row r="12" spans="1:14" ht="15" customHeight="1">
      <c r="A12" s="287"/>
      <c r="B12" s="281">
        <f>IF(BUDFRM08!B16="","",BUDFRM08!B16)</f>
      </c>
      <c r="C12" s="281"/>
      <c r="D12" s="281"/>
      <c r="E12" s="281"/>
      <c r="F12" s="278"/>
      <c r="G12" s="278"/>
      <c r="H12" s="293" t="str">
        <f>+BUDFRM08!H16</f>
        <v>$</v>
      </c>
      <c r="I12" s="278"/>
      <c r="J12" s="294"/>
      <c r="K12" s="278"/>
      <c r="L12" s="294">
        <f t="shared" si="0"/>
        <v>0</v>
      </c>
      <c r="M12" s="278"/>
      <c r="N12" s="289"/>
    </row>
    <row r="13" spans="1:14" ht="15" customHeight="1">
      <c r="A13" s="287"/>
      <c r="B13" s="281">
        <f>IF(BUDFRM08!B17="","",BUDFRM08!B17)</f>
      </c>
      <c r="C13" s="281"/>
      <c r="D13" s="281"/>
      <c r="E13" s="281"/>
      <c r="F13" s="278"/>
      <c r="G13" s="278"/>
      <c r="H13" s="293" t="str">
        <f>+BUDFRM08!H17</f>
        <v>$</v>
      </c>
      <c r="I13" s="278"/>
      <c r="J13" s="294"/>
      <c r="K13" s="278"/>
      <c r="L13" s="294">
        <f t="shared" si="0"/>
        <v>0</v>
      </c>
      <c r="M13" s="278"/>
      <c r="N13" s="289"/>
    </row>
    <row r="14" spans="1:14" ht="15" customHeight="1">
      <c r="A14" s="287"/>
      <c r="B14" s="281">
        <f>IF(BUDFRM08!B18="","",BUDFRM08!B18)</f>
      </c>
      <c r="C14" s="281"/>
      <c r="D14" s="281"/>
      <c r="E14" s="281"/>
      <c r="F14" s="278"/>
      <c r="G14" s="278"/>
      <c r="H14" s="293" t="str">
        <f>+BUDFRM08!H18</f>
        <v>$</v>
      </c>
      <c r="I14" s="278"/>
      <c r="J14" s="294"/>
      <c r="K14" s="278"/>
      <c r="L14" s="294">
        <f t="shared" si="0"/>
        <v>0</v>
      </c>
      <c r="M14" s="278"/>
      <c r="N14" s="289"/>
    </row>
    <row r="15" spans="1:14" ht="15" customHeight="1">
      <c r="A15" s="287"/>
      <c r="B15" s="281">
        <f>IF(BUDFRM08!B19="","",BUDFRM08!B19)</f>
      </c>
      <c r="C15" s="281"/>
      <c r="D15" s="281"/>
      <c r="E15" s="281"/>
      <c r="F15" s="278"/>
      <c r="G15" s="278"/>
      <c r="H15" s="293" t="str">
        <f>+BUDFRM08!H19</f>
        <v>$</v>
      </c>
      <c r="I15" s="278"/>
      <c r="J15" s="294"/>
      <c r="K15" s="278"/>
      <c r="L15" s="294">
        <f t="shared" si="0"/>
        <v>0</v>
      </c>
      <c r="M15" s="278"/>
      <c r="N15" s="289"/>
    </row>
    <row r="16" spans="1:14" ht="15" customHeight="1">
      <c r="A16" s="287"/>
      <c r="B16" s="281">
        <f>IF(BUDFRM08!B20="","",BUDFRM08!B20)</f>
      </c>
      <c r="C16" s="281"/>
      <c r="D16" s="281"/>
      <c r="E16" s="281"/>
      <c r="F16" s="278"/>
      <c r="G16" s="278"/>
      <c r="H16" s="293" t="str">
        <f>+BUDFRM08!H20</f>
        <v>$</v>
      </c>
      <c r="I16" s="278"/>
      <c r="J16" s="294"/>
      <c r="K16" s="278"/>
      <c r="L16" s="294">
        <f t="shared" si="0"/>
        <v>0</v>
      </c>
      <c r="M16" s="278"/>
      <c r="N16" s="289"/>
    </row>
    <row r="17" spans="1:14" ht="15" customHeight="1">
      <c r="A17" s="287"/>
      <c r="B17" s="281">
        <f>IF(BUDFRM08!B21="","",BUDFRM08!B21)</f>
      </c>
      <c r="C17" s="281"/>
      <c r="D17" s="281"/>
      <c r="E17" s="281"/>
      <c r="F17" s="278"/>
      <c r="G17" s="278"/>
      <c r="H17" s="293" t="str">
        <f>+BUDFRM08!H21</f>
        <v>$</v>
      </c>
      <c r="I17" s="278"/>
      <c r="J17" s="294"/>
      <c r="K17" s="278"/>
      <c r="L17" s="294">
        <f t="shared" si="0"/>
        <v>0</v>
      </c>
      <c r="M17" s="278"/>
      <c r="N17" s="289"/>
    </row>
    <row r="18" spans="1:14" ht="15" customHeight="1">
      <c r="A18" s="287"/>
      <c r="B18" s="281">
        <f>IF(BUDFRM08!B22="","",BUDFRM08!B22)</f>
      </c>
      <c r="C18" s="281"/>
      <c r="D18" s="281"/>
      <c r="E18" s="281"/>
      <c r="F18" s="278"/>
      <c r="G18" s="278"/>
      <c r="H18" s="293" t="str">
        <f>+BUDFRM08!H22</f>
        <v>$</v>
      </c>
      <c r="I18" s="278"/>
      <c r="J18" s="294"/>
      <c r="K18" s="278"/>
      <c r="L18" s="294">
        <f t="shared" si="0"/>
        <v>0</v>
      </c>
      <c r="M18" s="278"/>
      <c r="N18" s="289"/>
    </row>
    <row r="19" spans="1:14" ht="15" customHeight="1">
      <c r="A19" s="287"/>
      <c r="B19" s="281">
        <f>IF(BUDFRM08!B23="","",BUDFRM08!B23)</f>
      </c>
      <c r="C19" s="281"/>
      <c r="D19" s="281"/>
      <c r="E19" s="281"/>
      <c r="F19" s="278"/>
      <c r="G19" s="278"/>
      <c r="H19" s="293" t="str">
        <f>+BUDFRM08!H23</f>
        <v>$</v>
      </c>
      <c r="I19" s="278"/>
      <c r="J19" s="294"/>
      <c r="K19" s="278"/>
      <c r="L19" s="294">
        <f t="shared" si="0"/>
        <v>0</v>
      </c>
      <c r="M19" s="278"/>
      <c r="N19" s="289"/>
    </row>
    <row r="20" spans="1:14" ht="16.5" customHeight="1">
      <c r="A20" s="287"/>
      <c r="B20" s="281">
        <f>IF(BUDFRM08!B24="","",BUDFRM08!B24)</f>
      </c>
      <c r="C20" s="281"/>
      <c r="D20" s="281"/>
      <c r="E20" s="281"/>
      <c r="F20" s="278"/>
      <c r="G20" s="278"/>
      <c r="H20" s="293" t="str">
        <f>+BUDFRM08!H24</f>
        <v>$</v>
      </c>
      <c r="I20" s="278"/>
      <c r="J20" s="294"/>
      <c r="K20" s="278"/>
      <c r="L20" s="294">
        <f t="shared" si="0"/>
        <v>0</v>
      </c>
      <c r="M20" s="278"/>
      <c r="N20" s="289"/>
    </row>
    <row r="21" spans="1:14" ht="15" customHeight="1">
      <c r="A21" s="287"/>
      <c r="B21" s="281">
        <f>IF(BUDFRM08!B25="","",BUDFRM08!B25)</f>
      </c>
      <c r="C21" s="281"/>
      <c r="D21" s="281"/>
      <c r="E21" s="281"/>
      <c r="F21" s="278"/>
      <c r="G21" s="278"/>
      <c r="H21" s="293" t="str">
        <f>+BUDFRM08!H25</f>
        <v>$</v>
      </c>
      <c r="I21" s="278"/>
      <c r="J21" s="294"/>
      <c r="K21" s="278"/>
      <c r="L21" s="295">
        <f t="shared" si="0"/>
        <v>0</v>
      </c>
      <c r="M21" s="296"/>
      <c r="N21" s="289"/>
    </row>
    <row r="22" spans="1:14" ht="15.75">
      <c r="A22" s="287"/>
      <c r="B22" s="281">
        <f>IF(BUDFRM08!B26="","",BUDFRM08!B26)</f>
      </c>
      <c r="C22" s="281"/>
      <c r="D22" s="281"/>
      <c r="E22" s="281"/>
      <c r="F22" s="278"/>
      <c r="G22" s="278"/>
      <c r="H22" s="293" t="str">
        <f>+BUDFRM08!H26</f>
        <v>$</v>
      </c>
      <c r="I22" s="278"/>
      <c r="J22" s="294"/>
      <c r="K22" s="278"/>
      <c r="L22" s="294">
        <f t="shared" si="0"/>
        <v>0</v>
      </c>
      <c r="M22" s="278"/>
      <c r="N22" s="289"/>
    </row>
    <row r="23" spans="1:14" ht="15.75">
      <c r="A23" s="287"/>
      <c r="B23" s="281">
        <f>IF(BUDFRM08!B27="","",BUDFRM08!B27)</f>
      </c>
      <c r="C23" s="281"/>
      <c r="D23" s="281"/>
      <c r="E23" s="281"/>
      <c r="F23" s="278"/>
      <c r="G23" s="278"/>
      <c r="H23" s="293" t="str">
        <f>+BUDFRM08!H27</f>
        <v>$</v>
      </c>
      <c r="I23" s="278"/>
      <c r="J23" s="294"/>
      <c r="K23" s="278"/>
      <c r="L23" s="294">
        <f t="shared" si="0"/>
        <v>0</v>
      </c>
      <c r="M23" s="278"/>
      <c r="N23" s="289"/>
    </row>
    <row r="24" spans="1:14" ht="15" customHeight="1">
      <c r="A24" s="287"/>
      <c r="B24" s="281">
        <f>IF(BUDFRM08!B28="","",BUDFRM08!B28)</f>
      </c>
      <c r="C24" s="281"/>
      <c r="D24" s="281"/>
      <c r="E24" s="281"/>
      <c r="F24" s="278"/>
      <c r="G24" s="278"/>
      <c r="H24" s="293" t="str">
        <f>+BUDFRM08!H28</f>
        <v>$</v>
      </c>
      <c r="I24" s="278"/>
      <c r="J24" s="294"/>
      <c r="K24" s="278"/>
      <c r="L24" s="294">
        <f t="shared" si="0"/>
        <v>0</v>
      </c>
      <c r="M24" s="278"/>
      <c r="N24" s="289"/>
    </row>
    <row r="25" spans="1:14" ht="7.5" customHeight="1" thickBot="1">
      <c r="A25" s="287"/>
      <c r="B25" s="296"/>
      <c r="C25" s="296"/>
      <c r="D25" s="296"/>
      <c r="E25" s="296"/>
      <c r="F25" s="278"/>
      <c r="G25" s="278"/>
      <c r="H25" s="297"/>
      <c r="I25" s="278"/>
      <c r="J25" s="298"/>
      <c r="K25" s="278"/>
      <c r="L25" s="298"/>
      <c r="M25" s="278"/>
      <c r="N25" s="289"/>
    </row>
    <row r="26" spans="1:14" ht="18.75" customHeight="1" thickBot="1" thickTop="1">
      <c r="A26" s="287"/>
      <c r="B26" s="299" t="str">
        <f>+BUDFRM08!B29</f>
        <v>TOTAL PERSONAL SERVICE </v>
      </c>
      <c r="C26" s="300"/>
      <c r="D26" s="300"/>
      <c r="E26" s="300"/>
      <c r="F26" s="300"/>
      <c r="G26" s="300"/>
      <c r="H26" s="301">
        <f>+BUDFRM08!H29</f>
        <v>0</v>
      </c>
      <c r="I26" s="300"/>
      <c r="J26" s="302"/>
      <c r="K26" s="300"/>
      <c r="L26" s="303">
        <f t="shared" si="0"/>
        <v>0</v>
      </c>
      <c r="M26" s="278"/>
      <c r="N26" s="289"/>
    </row>
    <row r="27" spans="1:14" ht="15" customHeight="1" thickTop="1">
      <c r="A27" s="287"/>
      <c r="B27" s="281"/>
      <c r="C27" s="281"/>
      <c r="D27" s="281"/>
      <c r="E27" s="281"/>
      <c r="F27" s="278"/>
      <c r="G27" s="278"/>
      <c r="H27" s="293"/>
      <c r="I27" s="278"/>
      <c r="J27" s="294"/>
      <c r="K27" s="278"/>
      <c r="L27" s="294"/>
      <c r="M27" s="296"/>
      <c r="N27" s="289"/>
    </row>
    <row r="28" spans="1:14" ht="15.75">
      <c r="A28" s="287"/>
      <c r="B28" s="281" t="str">
        <f>+BUDFRM08!B31</f>
        <v>COLA</v>
      </c>
      <c r="C28" s="281"/>
      <c r="D28" s="281"/>
      <c r="E28" s="281"/>
      <c r="F28" s="278"/>
      <c r="G28" s="278"/>
      <c r="H28" s="293" t="str">
        <f>+BUDFRM08!H31</f>
        <v>$</v>
      </c>
      <c r="I28" s="278"/>
      <c r="J28" s="294"/>
      <c r="K28" s="278"/>
      <c r="L28" s="294">
        <f t="shared" si="0"/>
        <v>0</v>
      </c>
      <c r="M28" s="278"/>
      <c r="N28" s="289"/>
    </row>
    <row r="29" spans="1:14" ht="15.75">
      <c r="A29" s="287"/>
      <c r="B29" s="281" t="str">
        <f>+BUDFRM08!B32</f>
        <v>Fringe Benefits</v>
      </c>
      <c r="C29" s="281"/>
      <c r="D29" s="281"/>
      <c r="E29" s="281"/>
      <c r="F29" s="278"/>
      <c r="G29" s="278"/>
      <c r="H29" s="293" t="str">
        <f>+BUDFRM08!H32</f>
        <v>$</v>
      </c>
      <c r="I29" s="278"/>
      <c r="J29" s="294"/>
      <c r="K29" s="278"/>
      <c r="L29" s="294">
        <f t="shared" si="0"/>
        <v>0</v>
      </c>
      <c r="M29" s="278"/>
      <c r="N29" s="289"/>
    </row>
    <row r="30" spans="1:14" ht="10.5" customHeight="1" thickBot="1">
      <c r="A30" s="287"/>
      <c r="B30" s="296"/>
      <c r="C30" s="296"/>
      <c r="D30" s="296"/>
      <c r="E30" s="296"/>
      <c r="F30" s="278"/>
      <c r="G30" s="278"/>
      <c r="H30" s="297"/>
      <c r="I30" s="278"/>
      <c r="J30" s="298"/>
      <c r="K30" s="278"/>
      <c r="L30" s="298"/>
      <c r="M30" s="278"/>
      <c r="N30" s="289"/>
    </row>
    <row r="31" spans="1:14" ht="18.75" customHeight="1" thickBot="1" thickTop="1">
      <c r="A31" s="287"/>
      <c r="B31" s="299" t="str">
        <f>+BUDFRM08!B34</f>
        <v>TOTAL PERSONAL SERVICE AND FRINGE BENEFITS  (A)</v>
      </c>
      <c r="C31" s="300"/>
      <c r="D31" s="300"/>
      <c r="E31" s="300"/>
      <c r="F31" s="300"/>
      <c r="G31" s="300"/>
      <c r="H31" s="301">
        <f>+BUDFRM08!H34</f>
        <v>0</v>
      </c>
      <c r="I31" s="300"/>
      <c r="J31" s="302"/>
      <c r="K31" s="300"/>
      <c r="L31" s="303">
        <f t="shared" si="0"/>
        <v>0</v>
      </c>
      <c r="M31" s="278"/>
      <c r="N31" s="289"/>
    </row>
    <row r="32" spans="1:14" ht="6.75" customHeight="1" thickTop="1">
      <c r="A32" s="287"/>
      <c r="B32" s="296"/>
      <c r="C32" s="296"/>
      <c r="D32" s="296"/>
      <c r="E32" s="296"/>
      <c r="F32" s="278"/>
      <c r="G32" s="278"/>
      <c r="H32" s="297"/>
      <c r="I32" s="278"/>
      <c r="J32" s="298"/>
      <c r="K32" s="278"/>
      <c r="L32" s="298"/>
      <c r="M32" s="278"/>
      <c r="N32" s="289"/>
    </row>
    <row r="33" spans="1:14" ht="15" customHeight="1">
      <c r="A33" s="287"/>
      <c r="B33" s="281" t="str">
        <f>+BUDFRM08!B36</f>
        <v>OTHER THAN PERSONAL SERVICE:</v>
      </c>
      <c r="C33" s="281"/>
      <c r="D33" s="281"/>
      <c r="E33" s="281"/>
      <c r="F33" s="278"/>
      <c r="G33" s="278"/>
      <c r="H33" s="297"/>
      <c r="I33" s="296"/>
      <c r="J33" s="298"/>
      <c r="K33" s="296"/>
      <c r="L33" s="298"/>
      <c r="M33" s="278"/>
      <c r="N33" s="289"/>
    </row>
    <row r="34" spans="1:14" ht="7.5" customHeight="1">
      <c r="A34" s="287"/>
      <c r="B34" s="281"/>
      <c r="C34" s="281"/>
      <c r="D34" s="281"/>
      <c r="E34" s="281"/>
      <c r="F34" s="278"/>
      <c r="G34" s="278"/>
      <c r="H34" s="293"/>
      <c r="I34" s="278"/>
      <c r="J34" s="294"/>
      <c r="K34" s="278"/>
      <c r="L34" s="294"/>
      <c r="M34" s="278"/>
      <c r="N34" s="289"/>
    </row>
    <row r="35" spans="1:14" ht="15" customHeight="1">
      <c r="A35" s="287"/>
      <c r="B35" s="281" t="str">
        <f>+BUDFRM08!B38</f>
        <v>Space</v>
      </c>
      <c r="C35" s="281"/>
      <c r="D35" s="281"/>
      <c r="E35" s="281"/>
      <c r="F35" s="278"/>
      <c r="G35" s="278"/>
      <c r="H35" s="293">
        <f>+BUDFRM08!H38</f>
        <v>0</v>
      </c>
      <c r="I35" s="278"/>
      <c r="J35" s="294"/>
      <c r="K35" s="278"/>
      <c r="L35" s="294">
        <f t="shared" si="0"/>
        <v>0</v>
      </c>
      <c r="M35" s="278"/>
      <c r="N35" s="289"/>
    </row>
    <row r="36" spans="1:14" ht="15" customHeight="1">
      <c r="A36" s="287"/>
      <c r="B36" s="281" t="str">
        <f>+BUDFRM08!B39</f>
        <v>Program Operations</v>
      </c>
      <c r="C36" s="281"/>
      <c r="D36" s="281"/>
      <c r="E36" s="281"/>
      <c r="F36" s="278"/>
      <c r="G36" s="278"/>
      <c r="H36" s="293" t="str">
        <f>+BUDFRM08!H39</f>
        <v>$</v>
      </c>
      <c r="I36" s="278"/>
      <c r="J36" s="294"/>
      <c r="K36" s="278"/>
      <c r="L36" s="294">
        <f t="shared" si="0"/>
        <v>0</v>
      </c>
      <c r="M36" s="278"/>
      <c r="N36" s="289"/>
    </row>
    <row r="37" spans="1:14" ht="15" customHeight="1">
      <c r="A37" s="287"/>
      <c r="B37" s="281" t="str">
        <f>+BUDFRM08!B40</f>
        <v>Travel</v>
      </c>
      <c r="C37" s="281"/>
      <c r="D37" s="281"/>
      <c r="E37" s="281"/>
      <c r="F37" s="278"/>
      <c r="G37" s="278"/>
      <c r="H37" s="293" t="str">
        <f>+BUDFRM08!H40</f>
        <v>$</v>
      </c>
      <c r="I37" s="278"/>
      <c r="J37" s="294"/>
      <c r="K37" s="278"/>
      <c r="L37" s="294">
        <f t="shared" si="0"/>
        <v>0</v>
      </c>
      <c r="M37" s="278"/>
      <c r="N37" s="289"/>
    </row>
    <row r="38" spans="1:14" ht="15" customHeight="1">
      <c r="A38" s="287"/>
      <c r="B38" s="281" t="str">
        <f>+BUDFRM08!B41</f>
        <v>Equipment</v>
      </c>
      <c r="C38" s="281"/>
      <c r="D38" s="281"/>
      <c r="E38" s="281"/>
      <c r="F38" s="278"/>
      <c r="G38" s="278"/>
      <c r="H38" s="293" t="str">
        <f>+BUDFRM08!H41</f>
        <v>$</v>
      </c>
      <c r="I38" s="278"/>
      <c r="J38" s="294"/>
      <c r="K38" s="278"/>
      <c r="L38" s="294">
        <f t="shared" si="0"/>
        <v>0</v>
      </c>
      <c r="M38" s="278"/>
      <c r="N38" s="289"/>
    </row>
    <row r="39" spans="1:14" ht="15" customHeight="1">
      <c r="A39" s="287"/>
      <c r="B39" s="281" t="str">
        <f>+BUDFRM08!B42</f>
        <v>Audit</v>
      </c>
      <c r="C39" s="281"/>
      <c r="D39" s="281"/>
      <c r="E39" s="281"/>
      <c r="F39" s="278"/>
      <c r="G39" s="278"/>
      <c r="H39" s="293" t="str">
        <f>+BUDFRM08!H42</f>
        <v>$</v>
      </c>
      <c r="I39" s="278"/>
      <c r="J39" s="294"/>
      <c r="K39" s="278"/>
      <c r="L39" s="294">
        <f t="shared" si="0"/>
        <v>0</v>
      </c>
      <c r="M39" s="278"/>
      <c r="N39" s="289"/>
    </row>
    <row r="40" spans="1:14" ht="15" customHeight="1">
      <c r="A40" s="287"/>
      <c r="B40" s="281" t="str">
        <f>+BUDFRM08!B43</f>
        <v>Other</v>
      </c>
      <c r="C40" s="281"/>
      <c r="D40" s="281"/>
      <c r="E40" s="281"/>
      <c r="F40" s="278"/>
      <c r="G40" s="278"/>
      <c r="H40" s="293" t="str">
        <f>+BUDFRM08!H43</f>
        <v>$</v>
      </c>
      <c r="I40" s="278"/>
      <c r="J40" s="294"/>
      <c r="K40" s="278"/>
      <c r="L40" s="294">
        <f t="shared" si="0"/>
        <v>0</v>
      </c>
      <c r="M40" s="278"/>
      <c r="N40" s="289"/>
    </row>
    <row r="41" spans="1:14" ht="15" customHeight="1">
      <c r="A41" s="287"/>
      <c r="B41" s="281" t="str">
        <f>+BUDFRM08!B44</f>
        <v>Fresh Produce</v>
      </c>
      <c r="C41" s="281"/>
      <c r="D41" s="281"/>
      <c r="E41" s="281"/>
      <c r="F41" s="278"/>
      <c r="G41" s="278"/>
      <c r="H41" s="293" t="str">
        <f>+BUDFRM08!H44</f>
        <v>$</v>
      </c>
      <c r="I41" s="278"/>
      <c r="J41" s="294"/>
      <c r="K41" s="278"/>
      <c r="L41" s="294">
        <f t="shared" si="0"/>
        <v>0</v>
      </c>
      <c r="M41" s="278"/>
      <c r="N41" s="289"/>
    </row>
    <row r="42" spans="1:14" ht="15" customHeight="1">
      <c r="A42" s="287"/>
      <c r="B42" s="281" t="str">
        <f>+BUDFRM08!B45</f>
        <v>1% or Fat Free Fluid Milk</v>
      </c>
      <c r="C42" s="281"/>
      <c r="D42" s="281"/>
      <c r="E42" s="281"/>
      <c r="F42" s="278"/>
      <c r="G42" s="278"/>
      <c r="H42" s="293" t="str">
        <f>+BUDFRM08!H45</f>
        <v>$</v>
      </c>
      <c r="I42" s="278"/>
      <c r="J42" s="294"/>
      <c r="K42" s="278"/>
      <c r="L42" s="294">
        <f t="shared" si="0"/>
        <v>0</v>
      </c>
      <c r="M42" s="278"/>
      <c r="N42" s="289"/>
    </row>
    <row r="43" spans="1:14" ht="15" customHeight="1">
      <c r="A43" s="287"/>
      <c r="B43" s="281" t="str">
        <f>+BUDFRM08!B46</f>
        <v>Food </v>
      </c>
      <c r="C43" s="281"/>
      <c r="D43" s="281"/>
      <c r="E43" s="281"/>
      <c r="F43" s="278"/>
      <c r="G43" s="278"/>
      <c r="H43" s="293" t="str">
        <f>+BUDFRM08!H46</f>
        <v>$</v>
      </c>
      <c r="I43" s="278"/>
      <c r="J43" s="294"/>
      <c r="K43" s="278"/>
      <c r="L43" s="294">
        <f t="shared" si="0"/>
        <v>0</v>
      </c>
      <c r="M43" s="278"/>
      <c r="N43" s="289"/>
    </row>
    <row r="44" spans="1:14" ht="15.75" customHeight="1">
      <c r="A44" s="287"/>
      <c r="B44" s="281" t="str">
        <f>+BUDFRM08!B47</f>
        <v>Food Safety and Sanitation Supplies</v>
      </c>
      <c r="C44" s="281"/>
      <c r="D44" s="281"/>
      <c r="E44" s="281"/>
      <c r="F44" s="278"/>
      <c r="G44" s="278"/>
      <c r="H44" s="293" t="str">
        <f>+BUDFRM08!H47</f>
        <v>$</v>
      </c>
      <c r="I44" s="278"/>
      <c r="J44" s="294"/>
      <c r="K44" s="278"/>
      <c r="L44" s="294">
        <f t="shared" si="0"/>
        <v>0</v>
      </c>
      <c r="M44" s="278"/>
      <c r="N44" s="289"/>
    </row>
    <row r="45" spans="1:14" ht="16.5" customHeight="1">
      <c r="A45" s="287"/>
      <c r="B45" s="281" t="str">
        <f>+BUDFRM08!B48</f>
        <v>Handling Fees for Purchased Food (For Food Banks Only)</v>
      </c>
      <c r="C45" s="281"/>
      <c r="D45" s="281"/>
      <c r="E45" s="281"/>
      <c r="F45" s="278"/>
      <c r="G45" s="278"/>
      <c r="H45" s="293" t="str">
        <f>+BUDFRM08!H48</f>
        <v>$</v>
      </c>
      <c r="I45" s="278"/>
      <c r="J45" s="294"/>
      <c r="K45" s="278"/>
      <c r="L45" s="294">
        <f t="shared" si="0"/>
        <v>0</v>
      </c>
      <c r="M45" s="278"/>
      <c r="N45" s="289"/>
    </row>
    <row r="46" spans="1:14" ht="15" customHeight="1">
      <c r="A46" s="287"/>
      <c r="B46" s="281" t="str">
        <f>+BUDFRM08!B49</f>
        <v>Shared Maintenance Fees For Donated Food (For Food Banks Only)</v>
      </c>
      <c r="C46" s="281"/>
      <c r="D46" s="281"/>
      <c r="E46" s="281"/>
      <c r="F46" s="278"/>
      <c r="G46" s="278"/>
      <c r="H46" s="293" t="str">
        <f>+BUDFRM08!H49</f>
        <v>$</v>
      </c>
      <c r="I46" s="278"/>
      <c r="J46" s="294"/>
      <c r="K46" s="278"/>
      <c r="L46" s="294">
        <f t="shared" si="0"/>
        <v>0</v>
      </c>
      <c r="M46" s="278"/>
      <c r="N46" s="289"/>
    </row>
    <row r="47" spans="1:14" ht="17.25" customHeight="1">
      <c r="A47" s="287"/>
      <c r="B47" s="281" t="str">
        <f>+BUDFRM08!B50</f>
        <v>Operations Support (For Food Banks / Grant Distribution Only)</v>
      </c>
      <c r="C47" s="281"/>
      <c r="D47" s="281"/>
      <c r="E47" s="281"/>
      <c r="F47" s="278"/>
      <c r="G47" s="278"/>
      <c r="H47" s="293" t="str">
        <f>+BUDFRM08!H50</f>
        <v>$</v>
      </c>
      <c r="I47" s="278"/>
      <c r="J47" s="294"/>
      <c r="K47" s="278"/>
      <c r="L47" s="294">
        <f t="shared" si="0"/>
        <v>0</v>
      </c>
      <c r="M47" s="278"/>
      <c r="N47" s="289"/>
    </row>
    <row r="48" spans="1:14" ht="13.5" customHeight="1">
      <c r="A48" s="287"/>
      <c r="B48" s="281" t="str">
        <f>+BUDFRM08!B51</f>
        <v>Client Choice</v>
      </c>
      <c r="C48" s="281"/>
      <c r="D48" s="281"/>
      <c r="E48" s="281"/>
      <c r="F48" s="278"/>
      <c r="G48" s="278"/>
      <c r="H48" s="293" t="str">
        <f>+BUDFRM08!H51</f>
        <v>$</v>
      </c>
      <c r="I48" s="278"/>
      <c r="J48" s="294"/>
      <c r="K48" s="278"/>
      <c r="L48" s="294">
        <f t="shared" si="0"/>
        <v>0</v>
      </c>
      <c r="M48" s="278"/>
      <c r="N48" s="289"/>
    </row>
    <row r="49" spans="1:14" ht="14.25" customHeight="1">
      <c r="A49" s="287"/>
      <c r="B49" s="281" t="str">
        <f>+BUDFRM08!B52</f>
        <v>Seed Grants</v>
      </c>
      <c r="C49" s="281"/>
      <c r="D49" s="281"/>
      <c r="E49" s="281"/>
      <c r="F49" s="278"/>
      <c r="G49" s="278"/>
      <c r="H49" s="293" t="str">
        <f>+BUDFRM08!H52</f>
        <v>$</v>
      </c>
      <c r="I49" s="278"/>
      <c r="J49" s="294"/>
      <c r="K49" s="278"/>
      <c r="L49" s="294">
        <f t="shared" si="0"/>
        <v>0</v>
      </c>
      <c r="M49" s="278"/>
      <c r="N49" s="289"/>
    </row>
    <row r="50" spans="1:14" ht="15" customHeight="1" thickBot="1">
      <c r="A50" s="287"/>
      <c r="B50" s="296"/>
      <c r="C50" s="296"/>
      <c r="D50" s="296"/>
      <c r="E50" s="296"/>
      <c r="F50" s="278"/>
      <c r="G50" s="278"/>
      <c r="H50" s="297"/>
      <c r="I50" s="278"/>
      <c r="J50" s="298"/>
      <c r="K50" s="278"/>
      <c r="L50" s="298"/>
      <c r="M50" s="278"/>
      <c r="N50" s="289"/>
    </row>
    <row r="51" spans="1:14" ht="14.25" customHeight="1" thickBot="1" thickTop="1">
      <c r="A51" s="287"/>
      <c r="B51" s="299" t="str">
        <f>+BUDFRM08!B55</f>
        <v>TOTAL OTHER THAN PERSONAL SERVICE  (B)</v>
      </c>
      <c r="C51" s="300"/>
      <c r="D51" s="300"/>
      <c r="E51" s="300"/>
      <c r="F51" s="300"/>
      <c r="G51" s="300"/>
      <c r="H51" s="301">
        <f>+BUDFRM08!H55</f>
        <v>0</v>
      </c>
      <c r="I51" s="300"/>
      <c r="J51" s="302"/>
      <c r="K51" s="300"/>
      <c r="L51" s="303">
        <f t="shared" si="0"/>
        <v>0</v>
      </c>
      <c r="M51" s="296"/>
      <c r="N51" s="289"/>
    </row>
    <row r="52" spans="1:14" ht="14.25" customHeight="1" thickBot="1" thickTop="1">
      <c r="A52" s="287"/>
      <c r="B52" s="372" t="str">
        <f>BUDFRM08!B56</f>
        <v>Special Session Budget Reduction 2011-2012 ( C)</v>
      </c>
      <c r="C52" s="296"/>
      <c r="D52" s="296"/>
      <c r="E52" s="296"/>
      <c r="F52" s="278"/>
      <c r="G52" s="278"/>
      <c r="H52" s="297">
        <f>BUDFRM08!H56</f>
        <v>0</v>
      </c>
      <c r="I52" s="278"/>
      <c r="J52" s="298"/>
      <c r="K52" s="278"/>
      <c r="L52" s="303">
        <f t="shared" si="0"/>
        <v>0</v>
      </c>
      <c r="M52" s="278"/>
      <c r="N52" s="289"/>
    </row>
    <row r="53" spans="1:14" ht="14.25" customHeight="1" thickBot="1" thickTop="1">
      <c r="A53" s="287"/>
      <c r="B53" s="299" t="str">
        <f>+BUDFRM08!B57</f>
        <v>GRAND TOTAL REQUESTED  (A + B + C)</v>
      </c>
      <c r="C53" s="300"/>
      <c r="D53" s="300"/>
      <c r="E53" s="300"/>
      <c r="F53" s="300"/>
      <c r="G53" s="300"/>
      <c r="H53" s="301">
        <f>+BUDFRM08!H57</f>
        <v>0</v>
      </c>
      <c r="I53" s="300"/>
      <c r="J53" s="302"/>
      <c r="K53" s="300"/>
      <c r="L53" s="303">
        <f t="shared" si="0"/>
        <v>0</v>
      </c>
      <c r="M53" s="296"/>
      <c r="N53" s="289"/>
    </row>
    <row r="54" spans="1:14" ht="15" customHeight="1" thickBot="1" thickTop="1">
      <c r="A54" s="287"/>
      <c r="B54" s="296"/>
      <c r="C54" s="296"/>
      <c r="D54" s="296"/>
      <c r="E54" s="296"/>
      <c r="F54" s="296"/>
      <c r="G54" s="296"/>
      <c r="H54" s="297"/>
      <c r="I54" s="296"/>
      <c r="J54" s="298"/>
      <c r="K54" s="296"/>
      <c r="L54" s="298"/>
      <c r="M54" s="296"/>
      <c r="N54" s="289"/>
    </row>
    <row r="55" spans="1:14" ht="14.25" customHeight="1" thickBot="1">
      <c r="A55" s="287"/>
      <c r="B55" s="357" t="str">
        <f>BUDFRM08!B59</f>
        <v>Available Budget Amount for 2011-2012</v>
      </c>
      <c r="C55" s="358"/>
      <c r="D55" s="358"/>
      <c r="E55" s="358"/>
      <c r="F55" s="358"/>
      <c r="G55" s="358"/>
      <c r="H55" s="359">
        <f>BUDFRM08!H59</f>
        <v>0</v>
      </c>
      <c r="I55" s="358"/>
      <c r="J55" s="360"/>
      <c r="K55" s="358"/>
      <c r="L55" s="361">
        <f>H55+J55</f>
        <v>0</v>
      </c>
      <c r="M55" s="296"/>
      <c r="N55" s="289"/>
    </row>
    <row r="56" spans="1:14" ht="12" customHeight="1">
      <c r="A56" s="287"/>
      <c r="B56" s="278"/>
      <c r="C56" s="278"/>
      <c r="D56" s="278"/>
      <c r="E56" s="278"/>
      <c r="F56" s="278"/>
      <c r="G56" s="278"/>
      <c r="H56" s="278"/>
      <c r="I56" s="278"/>
      <c r="J56" s="278"/>
      <c r="K56" s="278"/>
      <c r="L56" s="278"/>
      <c r="M56" s="278"/>
      <c r="N56" s="289"/>
    </row>
    <row r="57" spans="1:14" ht="12" customHeight="1">
      <c r="A57" s="287"/>
      <c r="B57" s="278"/>
      <c r="C57" s="278"/>
      <c r="D57" s="278"/>
      <c r="E57" s="278"/>
      <c r="F57" s="278"/>
      <c r="G57" s="278"/>
      <c r="H57" s="278"/>
      <c r="I57" s="278"/>
      <c r="J57" s="278"/>
      <c r="K57" s="278"/>
      <c r="L57" s="278"/>
      <c r="M57" s="278"/>
      <c r="N57" s="289"/>
    </row>
    <row r="58" spans="1:14" ht="12" customHeight="1">
      <c r="A58" s="287"/>
      <c r="B58" s="281"/>
      <c r="C58" s="281"/>
      <c r="D58" s="278"/>
      <c r="E58" s="281"/>
      <c r="F58" s="281"/>
      <c r="G58" s="281"/>
      <c r="H58" s="281"/>
      <c r="I58" s="278"/>
      <c r="J58" s="281"/>
      <c r="K58" s="281"/>
      <c r="L58" s="281"/>
      <c r="M58" s="281"/>
      <c r="N58" s="289"/>
    </row>
    <row r="59" spans="1:14" ht="13.5" customHeight="1">
      <c r="A59" s="287"/>
      <c r="B59" s="280" t="s">
        <v>66</v>
      </c>
      <c r="C59" s="280"/>
      <c r="D59" s="278"/>
      <c r="E59" s="280" t="s">
        <v>67</v>
      </c>
      <c r="F59" s="280"/>
      <c r="G59" s="280"/>
      <c r="H59" s="280"/>
      <c r="I59" s="278"/>
      <c r="J59" s="280" t="s">
        <v>68</v>
      </c>
      <c r="K59" s="280"/>
      <c r="L59" s="280"/>
      <c r="M59" s="280"/>
      <c r="N59" s="289"/>
    </row>
    <row r="60" spans="1:14" ht="16.5" thickBot="1">
      <c r="A60" s="304"/>
      <c r="B60" s="305"/>
      <c r="C60" s="305"/>
      <c r="D60" s="305"/>
      <c r="E60" s="305"/>
      <c r="F60" s="305"/>
      <c r="G60" s="305"/>
      <c r="H60" s="305"/>
      <c r="I60" s="305"/>
      <c r="J60" s="305"/>
      <c r="K60" s="305"/>
      <c r="L60" s="305"/>
      <c r="M60" s="305"/>
      <c r="N60" s="306"/>
    </row>
    <row r="61" spans="1:14" ht="45.75" customHeight="1">
      <c r="A61" s="451" t="s">
        <v>253</v>
      </c>
      <c r="B61" s="451"/>
      <c r="C61" s="451"/>
      <c r="D61" s="451"/>
      <c r="E61" s="451"/>
      <c r="F61" s="451"/>
      <c r="G61" s="451"/>
      <c r="H61" s="451"/>
      <c r="I61" s="451"/>
      <c r="J61" s="451"/>
      <c r="K61" s="451"/>
      <c r="L61" s="451"/>
      <c r="M61" s="451"/>
      <c r="N61" s="451"/>
    </row>
    <row r="62" ht="21" customHeight="1">
      <c r="A62" s="95"/>
    </row>
  </sheetData>
  <sheetProtection/>
  <mergeCells count="1">
    <mergeCell ref="A61:N61"/>
  </mergeCells>
  <printOptions/>
  <pageMargins left="0.25" right="0.25" top="0.38" bottom="0.25" header="0.52" footer="0.43"/>
  <pageSetup fitToHeight="1" fitToWidth="1" horizontalDpi="600" verticalDpi="600" orientation="portrait" scale="80" r:id="rId1"/>
</worksheet>
</file>

<file path=xl/worksheets/sheet23.xml><?xml version="1.0" encoding="utf-8"?>
<worksheet xmlns="http://schemas.openxmlformats.org/spreadsheetml/2006/main" xmlns:r="http://schemas.openxmlformats.org/officeDocument/2006/relationships">
  <sheetPr>
    <pageSetUpPr fitToPage="1"/>
  </sheetPr>
  <dimension ref="A1:J48"/>
  <sheetViews>
    <sheetView zoomScalePageLayoutView="0" workbookViewId="0" topLeftCell="A1">
      <selection activeCell="D29" sqref="D29"/>
    </sheetView>
  </sheetViews>
  <sheetFormatPr defaultColWidth="7.09765625" defaultRowHeight="15"/>
  <cols>
    <col min="1" max="1" width="4.796875" style="214" customWidth="1"/>
    <col min="2" max="2" width="7.09765625" style="214" customWidth="1"/>
    <col min="3" max="3" width="4.3984375" style="214" customWidth="1"/>
    <col min="4" max="8" width="7.09765625" style="214" customWidth="1"/>
    <col min="9" max="9" width="9.69921875" style="214" customWidth="1"/>
    <col min="10" max="16384" width="7.09765625" style="214" customWidth="1"/>
  </cols>
  <sheetData>
    <row r="1" spans="1:10" ht="15">
      <c r="A1" s="452" t="s">
        <v>359</v>
      </c>
      <c r="B1" s="452"/>
      <c r="C1" s="452"/>
      <c r="D1" s="452"/>
      <c r="E1" s="452"/>
      <c r="F1" s="452"/>
      <c r="G1" s="452"/>
      <c r="H1" s="452"/>
      <c r="I1" s="452"/>
      <c r="J1" s="213"/>
    </row>
    <row r="2" ht="11.25" customHeight="1"/>
    <row r="3" spans="1:10" ht="15">
      <c r="A3" s="453" t="s">
        <v>360</v>
      </c>
      <c r="B3" s="453"/>
      <c r="C3" s="453"/>
      <c r="D3" s="453"/>
      <c r="E3" s="453"/>
      <c r="F3" s="453"/>
      <c r="G3" s="453"/>
      <c r="H3" s="453"/>
      <c r="I3" s="453"/>
      <c r="J3" s="215"/>
    </row>
    <row r="4" ht="17.25" customHeight="1"/>
    <row r="5" ht="14.25">
      <c r="B5" s="214" t="s">
        <v>361</v>
      </c>
    </row>
    <row r="6" ht="14.25">
      <c r="A6" s="214" t="s">
        <v>362</v>
      </c>
    </row>
    <row r="7" ht="15">
      <c r="A7" s="214" t="s">
        <v>395</v>
      </c>
    </row>
    <row r="8" ht="15">
      <c r="A8" s="216" t="s">
        <v>363</v>
      </c>
    </row>
    <row r="9" ht="15">
      <c r="A9" s="216" t="s">
        <v>364</v>
      </c>
    </row>
    <row r="10" ht="14.25">
      <c r="A10" s="214" t="s">
        <v>365</v>
      </c>
    </row>
    <row r="11" ht="12.75" customHeight="1"/>
    <row r="12" ht="14.25">
      <c r="B12" s="214" t="s">
        <v>366</v>
      </c>
    </row>
    <row r="13" ht="12.75" customHeight="1"/>
    <row r="14" spans="1:4" ht="15">
      <c r="A14" s="217" t="s">
        <v>396</v>
      </c>
      <c r="D14" s="214" t="s">
        <v>367</v>
      </c>
    </row>
    <row r="15" ht="14.25">
      <c r="D15" s="214" t="s">
        <v>368</v>
      </c>
    </row>
    <row r="16" ht="14.25">
      <c r="D16" s="214" t="s">
        <v>369</v>
      </c>
    </row>
    <row r="17" ht="14.25">
      <c r="D17" s="214" t="s">
        <v>370</v>
      </c>
    </row>
    <row r="18" ht="14.25">
      <c r="D18" s="214" t="s">
        <v>371</v>
      </c>
    </row>
    <row r="19" ht="14.25">
      <c r="D19" s="214" t="s">
        <v>372</v>
      </c>
    </row>
    <row r="20" ht="14.25">
      <c r="D20" s="214" t="s">
        <v>373</v>
      </c>
    </row>
    <row r="21" ht="12.75" customHeight="1"/>
    <row r="22" spans="1:4" ht="15">
      <c r="A22" s="217" t="s">
        <v>397</v>
      </c>
      <c r="D22" s="214" t="s">
        <v>374</v>
      </c>
    </row>
    <row r="23" ht="14.25">
      <c r="D23" s="214" t="s">
        <v>371</v>
      </c>
    </row>
    <row r="24" ht="14.25">
      <c r="D24" s="214" t="s">
        <v>375</v>
      </c>
    </row>
    <row r="25" ht="14.25">
      <c r="D25" s="214" t="s">
        <v>373</v>
      </c>
    </row>
    <row r="26" ht="12.75" customHeight="1"/>
    <row r="27" ht="15">
      <c r="A27" s="216" t="s">
        <v>376</v>
      </c>
    </row>
    <row r="28" spans="1:4" ht="15">
      <c r="A28" s="217" t="s">
        <v>396</v>
      </c>
      <c r="D28" s="214" t="s">
        <v>377</v>
      </c>
    </row>
    <row r="29" ht="14.25">
      <c r="D29" s="214" t="s">
        <v>378</v>
      </c>
    </row>
    <row r="30" ht="14.25">
      <c r="D30" s="214" t="s">
        <v>379</v>
      </c>
    </row>
    <row r="31" ht="14.25">
      <c r="D31" s="214" t="s">
        <v>380</v>
      </c>
    </row>
    <row r="32" ht="14.25">
      <c r="D32" s="214" t="s">
        <v>381</v>
      </c>
    </row>
    <row r="33" ht="14.25">
      <c r="D33" s="214" t="s">
        <v>382</v>
      </c>
    </row>
    <row r="34" ht="12.75" customHeight="1"/>
    <row r="35" spans="1:4" ht="15">
      <c r="A35" s="217" t="s">
        <v>383</v>
      </c>
      <c r="D35" s="214" t="s">
        <v>384</v>
      </c>
    </row>
    <row r="36" ht="14.25">
      <c r="D36" s="214" t="s">
        <v>380</v>
      </c>
    </row>
    <row r="37" ht="14.25">
      <c r="D37" s="214" t="s">
        <v>385</v>
      </c>
    </row>
    <row r="38" ht="14.25">
      <c r="D38" s="214" t="s">
        <v>373</v>
      </c>
    </row>
    <row r="39" ht="12.75" customHeight="1"/>
    <row r="40" spans="1:4" ht="15">
      <c r="A40" s="217" t="s">
        <v>386</v>
      </c>
      <c r="D40" s="214" t="s">
        <v>387</v>
      </c>
    </row>
    <row r="41" ht="14.25">
      <c r="D41" s="214" t="s">
        <v>388</v>
      </c>
    </row>
    <row r="42" ht="14.25">
      <c r="D42" s="214" t="s">
        <v>389</v>
      </c>
    </row>
    <row r="43" ht="14.25">
      <c r="D43" s="214" t="s">
        <v>390</v>
      </c>
    </row>
    <row r="44" ht="14.25">
      <c r="D44" s="214" t="s">
        <v>391</v>
      </c>
    </row>
    <row r="45" ht="12.75" customHeight="1"/>
    <row r="46" spans="1:4" ht="15">
      <c r="A46" s="217" t="s">
        <v>398</v>
      </c>
      <c r="D46" s="214" t="s">
        <v>392</v>
      </c>
    </row>
    <row r="47" ht="14.25">
      <c r="D47" s="214" t="s">
        <v>393</v>
      </c>
    </row>
    <row r="48" ht="14.25">
      <c r="D48" s="214" t="s">
        <v>394</v>
      </c>
    </row>
  </sheetData>
  <sheetProtection/>
  <mergeCells count="2">
    <mergeCell ref="A1:I1"/>
    <mergeCell ref="A3:I3"/>
  </mergeCells>
  <printOptions/>
  <pageMargins left="0.78" right="0.46" top="0.83" bottom="0.8" header="0.5" footer="0.5"/>
  <pageSetup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N64"/>
  <sheetViews>
    <sheetView zoomScalePageLayoutView="0" workbookViewId="0" topLeftCell="A1">
      <selection activeCell="D29" sqref="D29"/>
    </sheetView>
  </sheetViews>
  <sheetFormatPr defaultColWidth="8.796875" defaultRowHeight="15"/>
  <cols>
    <col min="1" max="1" width="1.203125" style="218" customWidth="1"/>
    <col min="2" max="2" width="15.3984375" style="218" customWidth="1"/>
    <col min="3" max="3" width="10.796875" style="218" customWidth="1"/>
    <col min="4" max="4" width="3.09765625" style="218" customWidth="1"/>
    <col min="5" max="5" width="8.59765625" style="218" customWidth="1"/>
    <col min="6" max="6" width="2" style="218" customWidth="1"/>
    <col min="7" max="7" width="8.59765625" style="218" customWidth="1"/>
    <col min="8" max="8" width="2" style="218" customWidth="1"/>
    <col min="9" max="9" width="8.59765625" style="218" customWidth="1"/>
    <col min="10" max="10" width="2" style="218" customWidth="1"/>
    <col min="11" max="11" width="9.296875" style="218" customWidth="1"/>
    <col min="12" max="12" width="1" style="218" customWidth="1"/>
    <col min="13" max="16384" width="8.8984375" style="218" customWidth="1"/>
  </cols>
  <sheetData>
    <row r="1" spans="2:11" ht="15">
      <c r="B1" s="454" t="s">
        <v>17</v>
      </c>
      <c r="C1" s="454"/>
      <c r="D1" s="454"/>
      <c r="E1" s="454"/>
      <c r="F1" s="454"/>
      <c r="G1" s="454"/>
      <c r="H1" s="454"/>
      <c r="I1" s="454"/>
      <c r="J1" s="454"/>
      <c r="K1" s="454"/>
    </row>
    <row r="2" spans="3:11" ht="8.25" customHeight="1">
      <c r="C2" s="220"/>
      <c r="D2" s="220"/>
      <c r="E2" s="220"/>
      <c r="F2" s="220"/>
      <c r="G2" s="220"/>
      <c r="H2" s="220"/>
      <c r="I2" s="220"/>
      <c r="J2" s="220"/>
      <c r="K2" s="220"/>
    </row>
    <row r="3" spans="2:11" ht="15">
      <c r="B3" s="221" t="s">
        <v>399</v>
      </c>
      <c r="C3" s="222"/>
      <c r="D3" s="222"/>
      <c r="E3" s="222"/>
      <c r="F3" s="222"/>
      <c r="G3" s="222"/>
      <c r="H3" s="222"/>
      <c r="I3" s="222"/>
      <c r="J3" s="222"/>
      <c r="K3" s="222"/>
    </row>
    <row r="4" spans="2:11" ht="8.25" customHeight="1">
      <c r="B4" s="221"/>
      <c r="C4" s="222"/>
      <c r="D4" s="222"/>
      <c r="E4" s="222"/>
      <c r="F4" s="222"/>
      <c r="G4" s="222"/>
      <c r="H4" s="222"/>
      <c r="I4" s="222"/>
      <c r="J4" s="222"/>
      <c r="K4" s="222"/>
    </row>
    <row r="5" spans="2:12" ht="15.75" customHeight="1">
      <c r="B5" s="220" t="s">
        <v>0</v>
      </c>
      <c r="C5" s="223"/>
      <c r="D5" s="223"/>
      <c r="E5" s="223"/>
      <c r="F5" s="223"/>
      <c r="G5" s="223"/>
      <c r="H5" s="223"/>
      <c r="I5" s="223"/>
      <c r="J5" s="223"/>
      <c r="K5" s="223"/>
      <c r="L5" s="223"/>
    </row>
    <row r="6" ht="15.75" customHeight="1">
      <c r="B6" s="224" t="s">
        <v>1</v>
      </c>
    </row>
    <row r="7" spans="2:11" ht="15.75" customHeight="1">
      <c r="B7" s="224" t="s">
        <v>52</v>
      </c>
      <c r="C7" s="5">
        <f>IF(BUDFRM08!D7="","",BUDFRM08!D7)</f>
      </c>
      <c r="D7" s="225"/>
      <c r="E7" s="225"/>
      <c r="F7" s="225"/>
      <c r="G7" s="225"/>
      <c r="H7" s="225"/>
      <c r="I7" s="225"/>
      <c r="J7" s="226"/>
      <c r="K7" s="226"/>
    </row>
    <row r="8" ht="14.25" customHeight="1">
      <c r="B8" s="224"/>
    </row>
    <row r="9" spans="2:11" ht="15.75" customHeight="1">
      <c r="B9" s="224" t="s">
        <v>440</v>
      </c>
      <c r="C9" s="190">
        <f>IF(BUDFRM08!D8="","",BUDFRM08!D8)</f>
      </c>
      <c r="D9" s="226"/>
      <c r="E9" s="373"/>
      <c r="H9" s="227" t="s">
        <v>55</v>
      </c>
      <c r="I9" s="5">
        <f>IF(BUDFRM08!D9="","",BUDFRM08!D9)</f>
      </c>
      <c r="J9" s="228"/>
      <c r="K9" s="228"/>
    </row>
    <row r="10" ht="15.75" customHeight="1">
      <c r="B10" s="224"/>
    </row>
    <row r="11" spans="2:13" ht="15.75" customHeight="1">
      <c r="B11" s="224" t="s">
        <v>2</v>
      </c>
      <c r="C11" s="261" t="s">
        <v>3</v>
      </c>
      <c r="D11" s="225"/>
      <c r="E11" s="225"/>
      <c r="G11" s="224" t="s">
        <v>4</v>
      </c>
      <c r="I11" s="261">
        <f>+BUDFRM08!H57</f>
        <v>0</v>
      </c>
      <c r="J11" s="225"/>
      <c r="K11" s="225"/>
      <c r="M11" s="276"/>
    </row>
    <row r="12" ht="9" customHeight="1">
      <c r="B12" s="224"/>
    </row>
    <row r="13" spans="1:12" ht="15.75" customHeight="1">
      <c r="A13" s="229"/>
      <c r="B13" s="230"/>
      <c r="C13" s="455" t="s">
        <v>5</v>
      </c>
      <c r="D13" s="455"/>
      <c r="E13" s="455"/>
      <c r="F13" s="455"/>
      <c r="G13" s="455"/>
      <c r="H13" s="455"/>
      <c r="I13" s="455"/>
      <c r="J13" s="231"/>
      <c r="K13" s="231"/>
      <c r="L13" s="232"/>
    </row>
    <row r="14" spans="1:12" ht="8.25" customHeight="1">
      <c r="A14" s="233"/>
      <c r="B14" s="234"/>
      <c r="C14" s="235"/>
      <c r="D14" s="235"/>
      <c r="E14" s="235"/>
      <c r="F14" s="235"/>
      <c r="G14" s="235"/>
      <c r="H14" s="235"/>
      <c r="I14" s="235"/>
      <c r="J14" s="235"/>
      <c r="K14" s="235"/>
      <c r="L14" s="236"/>
    </row>
    <row r="15" spans="1:12" ht="15">
      <c r="A15" s="233"/>
      <c r="B15" s="456" t="s">
        <v>18</v>
      </c>
      <c r="C15" s="456"/>
      <c r="D15" s="456"/>
      <c r="E15" s="456"/>
      <c r="F15" s="456"/>
      <c r="G15" s="456"/>
      <c r="H15" s="456"/>
      <c r="I15" s="456"/>
      <c r="J15" s="456"/>
      <c r="K15" s="456"/>
      <c r="L15" s="457"/>
    </row>
    <row r="16" spans="1:12" ht="15">
      <c r="A16" s="233"/>
      <c r="B16" s="237"/>
      <c r="C16" s="235"/>
      <c r="D16" s="235"/>
      <c r="E16" s="238" t="s">
        <v>6</v>
      </c>
      <c r="F16" s="239"/>
      <c r="G16" s="238" t="s">
        <v>7</v>
      </c>
      <c r="H16" s="239"/>
      <c r="I16" s="238" t="s">
        <v>8</v>
      </c>
      <c r="J16" s="235"/>
      <c r="K16" s="238" t="s">
        <v>9</v>
      </c>
      <c r="L16" s="236"/>
    </row>
    <row r="17" spans="1:12" ht="8.25" customHeight="1">
      <c r="A17" s="233"/>
      <c r="C17" s="235"/>
      <c r="D17" s="235"/>
      <c r="E17" s="240"/>
      <c r="F17" s="239"/>
      <c r="G17" s="240"/>
      <c r="H17" s="239"/>
      <c r="I17" s="240"/>
      <c r="J17" s="235"/>
      <c r="K17" s="240"/>
      <c r="L17" s="236"/>
    </row>
    <row r="18" spans="1:12" ht="15" customHeight="1">
      <c r="A18" s="233"/>
      <c r="B18" s="241" t="s">
        <v>10</v>
      </c>
      <c r="C18" s="241"/>
      <c r="D18" s="241"/>
      <c r="E18" s="241"/>
      <c r="F18" s="223"/>
      <c r="G18" s="223"/>
      <c r="H18" s="223"/>
      <c r="I18" s="223"/>
      <c r="J18" s="223"/>
      <c r="K18" s="223"/>
      <c r="L18" s="242"/>
    </row>
    <row r="19" spans="1:14" ht="15.75" customHeight="1">
      <c r="A19" s="233"/>
      <c r="B19" s="243">
        <f>+BUDFRM08!B14</f>
        <v>0</v>
      </c>
      <c r="C19" s="226"/>
      <c r="D19" s="235"/>
      <c r="E19" s="262" t="s">
        <v>62</v>
      </c>
      <c r="F19" s="262"/>
      <c r="G19" s="262" t="s">
        <v>62</v>
      </c>
      <c r="H19" s="262"/>
      <c r="I19" s="262" t="s">
        <v>62</v>
      </c>
      <c r="J19" s="262"/>
      <c r="K19" s="262">
        <f>SUM(E19:J19)</f>
        <v>0</v>
      </c>
      <c r="L19" s="236"/>
      <c r="M19" s="263"/>
      <c r="N19" s="264"/>
    </row>
    <row r="20" spans="1:14" ht="15.75" customHeight="1">
      <c r="A20" s="233"/>
      <c r="B20" s="243">
        <f>+BUDFRM08!B15</f>
        <v>0</v>
      </c>
      <c r="C20" s="230"/>
      <c r="D20" s="235"/>
      <c r="E20" s="262" t="s">
        <v>62</v>
      </c>
      <c r="F20" s="262"/>
      <c r="G20" s="262" t="s">
        <v>62</v>
      </c>
      <c r="H20" s="262"/>
      <c r="I20" s="262" t="s">
        <v>62</v>
      </c>
      <c r="J20" s="262"/>
      <c r="K20" s="262">
        <f aca="true" t="shared" si="0" ref="K20:K34">SUM(E20:J20)</f>
        <v>0</v>
      </c>
      <c r="L20" s="236"/>
      <c r="M20" s="263"/>
      <c r="N20" s="264"/>
    </row>
    <row r="21" spans="1:14" ht="15.75" customHeight="1">
      <c r="A21" s="233"/>
      <c r="B21" s="243">
        <f>+BUDFRM08!B16</f>
        <v>0</v>
      </c>
      <c r="C21" s="230"/>
      <c r="D21" s="235"/>
      <c r="E21" s="262" t="s">
        <v>62</v>
      </c>
      <c r="F21" s="262"/>
      <c r="G21" s="262" t="s">
        <v>62</v>
      </c>
      <c r="H21" s="262"/>
      <c r="I21" s="262" t="s">
        <v>62</v>
      </c>
      <c r="J21" s="262"/>
      <c r="K21" s="262">
        <f t="shared" si="0"/>
        <v>0</v>
      </c>
      <c r="L21" s="236"/>
      <c r="M21" s="263"/>
      <c r="N21" s="264"/>
    </row>
    <row r="22" spans="1:14" ht="15.75" customHeight="1">
      <c r="A22" s="233"/>
      <c r="B22" s="243">
        <f>+BUDFRM08!B17</f>
        <v>0</v>
      </c>
      <c r="C22" s="230"/>
      <c r="D22" s="235"/>
      <c r="E22" s="262" t="s">
        <v>62</v>
      </c>
      <c r="F22" s="262"/>
      <c r="G22" s="262" t="s">
        <v>62</v>
      </c>
      <c r="H22" s="262"/>
      <c r="I22" s="262" t="s">
        <v>62</v>
      </c>
      <c r="J22" s="262"/>
      <c r="K22" s="262">
        <f t="shared" si="0"/>
        <v>0</v>
      </c>
      <c r="L22" s="236"/>
      <c r="M22" s="263"/>
      <c r="N22" s="264"/>
    </row>
    <row r="23" spans="1:14" ht="15.75" customHeight="1">
      <c r="A23" s="233"/>
      <c r="B23" s="243">
        <f>+BUDFRM08!B18</f>
        <v>0</v>
      </c>
      <c r="C23" s="230"/>
      <c r="D23" s="235"/>
      <c r="E23" s="262" t="s">
        <v>62</v>
      </c>
      <c r="F23" s="262"/>
      <c r="G23" s="262" t="s">
        <v>62</v>
      </c>
      <c r="H23" s="262"/>
      <c r="I23" s="262" t="s">
        <v>62</v>
      </c>
      <c r="J23" s="262"/>
      <c r="K23" s="262">
        <f t="shared" si="0"/>
        <v>0</v>
      </c>
      <c r="L23" s="236"/>
      <c r="M23" s="263"/>
      <c r="N23" s="264"/>
    </row>
    <row r="24" spans="1:14" ht="15.75" customHeight="1">
      <c r="A24" s="233"/>
      <c r="B24" s="243">
        <f>+BUDFRM08!B19</f>
        <v>0</v>
      </c>
      <c r="C24" s="230"/>
      <c r="D24" s="235"/>
      <c r="E24" s="262" t="s">
        <v>62</v>
      </c>
      <c r="F24" s="262"/>
      <c r="G24" s="262" t="s">
        <v>62</v>
      </c>
      <c r="H24" s="262"/>
      <c r="I24" s="262" t="s">
        <v>62</v>
      </c>
      <c r="J24" s="262"/>
      <c r="K24" s="262">
        <f t="shared" si="0"/>
        <v>0</v>
      </c>
      <c r="L24" s="236"/>
      <c r="M24" s="263"/>
      <c r="N24" s="264"/>
    </row>
    <row r="25" spans="1:14" ht="15.75" customHeight="1">
      <c r="A25" s="233"/>
      <c r="B25" s="243">
        <f>+BUDFRM08!B20</f>
        <v>0</v>
      </c>
      <c r="C25" s="230"/>
      <c r="D25" s="235"/>
      <c r="E25" s="262" t="s">
        <v>62</v>
      </c>
      <c r="F25" s="262"/>
      <c r="G25" s="262" t="s">
        <v>62</v>
      </c>
      <c r="H25" s="262"/>
      <c r="I25" s="262" t="s">
        <v>62</v>
      </c>
      <c r="J25" s="262"/>
      <c r="K25" s="262">
        <f t="shared" si="0"/>
        <v>0</v>
      </c>
      <c r="L25" s="236"/>
      <c r="M25" s="263"/>
      <c r="N25" s="264"/>
    </row>
    <row r="26" spans="1:14" ht="15.75" customHeight="1">
      <c r="A26" s="233"/>
      <c r="B26" s="243">
        <f>+BUDFRM08!B21</f>
        <v>0</v>
      </c>
      <c r="C26" s="230"/>
      <c r="D26" s="235"/>
      <c r="E26" s="262" t="s">
        <v>62</v>
      </c>
      <c r="F26" s="262"/>
      <c r="G26" s="262" t="s">
        <v>62</v>
      </c>
      <c r="H26" s="262"/>
      <c r="I26" s="262" t="s">
        <v>62</v>
      </c>
      <c r="J26" s="262"/>
      <c r="K26" s="262">
        <f t="shared" si="0"/>
        <v>0</v>
      </c>
      <c r="L26" s="236"/>
      <c r="M26" s="263"/>
      <c r="N26" s="264"/>
    </row>
    <row r="27" spans="1:14" ht="15.75" customHeight="1">
      <c r="A27" s="233"/>
      <c r="B27" s="243">
        <f>+BUDFRM08!B22</f>
        <v>0</v>
      </c>
      <c r="C27" s="230"/>
      <c r="D27" s="235"/>
      <c r="E27" s="262" t="s">
        <v>62</v>
      </c>
      <c r="F27" s="262"/>
      <c r="G27" s="262" t="s">
        <v>62</v>
      </c>
      <c r="H27" s="262"/>
      <c r="I27" s="262" t="s">
        <v>62</v>
      </c>
      <c r="J27" s="262"/>
      <c r="K27" s="262">
        <f t="shared" si="0"/>
        <v>0</v>
      </c>
      <c r="L27" s="236"/>
      <c r="M27" s="263"/>
      <c r="N27" s="264"/>
    </row>
    <row r="28" spans="1:14" ht="15.75" customHeight="1">
      <c r="A28" s="233"/>
      <c r="B28" s="243">
        <f>+BUDFRM08!B23</f>
        <v>0</v>
      </c>
      <c r="C28" s="230"/>
      <c r="D28" s="235"/>
      <c r="E28" s="262" t="s">
        <v>62</v>
      </c>
      <c r="F28" s="262"/>
      <c r="G28" s="262" t="s">
        <v>62</v>
      </c>
      <c r="H28" s="262"/>
      <c r="I28" s="262" t="s">
        <v>62</v>
      </c>
      <c r="J28" s="262"/>
      <c r="K28" s="262">
        <f t="shared" si="0"/>
        <v>0</v>
      </c>
      <c r="L28" s="236"/>
      <c r="M28" s="263"/>
      <c r="N28" s="264"/>
    </row>
    <row r="29" spans="1:14" ht="15.75" customHeight="1">
      <c r="A29" s="233"/>
      <c r="B29" s="243">
        <f>+BUDFRM08!B24</f>
        <v>0</v>
      </c>
      <c r="C29" s="230"/>
      <c r="D29" s="235"/>
      <c r="E29" s="262" t="s">
        <v>62</v>
      </c>
      <c r="F29" s="262"/>
      <c r="G29" s="262" t="s">
        <v>62</v>
      </c>
      <c r="H29" s="262"/>
      <c r="I29" s="262" t="s">
        <v>62</v>
      </c>
      <c r="J29" s="262"/>
      <c r="K29" s="262">
        <f t="shared" si="0"/>
        <v>0</v>
      </c>
      <c r="L29" s="236"/>
      <c r="M29" s="263"/>
      <c r="N29" s="264"/>
    </row>
    <row r="30" spans="1:14" ht="15.75" customHeight="1">
      <c r="A30" s="233"/>
      <c r="B30" s="243">
        <f>+BUDFRM08!B25</f>
        <v>0</v>
      </c>
      <c r="C30" s="230"/>
      <c r="D30" s="235"/>
      <c r="E30" s="262" t="s">
        <v>62</v>
      </c>
      <c r="F30" s="262"/>
      <c r="G30" s="262" t="s">
        <v>62</v>
      </c>
      <c r="H30" s="262"/>
      <c r="I30" s="262" t="s">
        <v>62</v>
      </c>
      <c r="J30" s="262"/>
      <c r="K30" s="262">
        <f t="shared" si="0"/>
        <v>0</v>
      </c>
      <c r="L30" s="236"/>
      <c r="M30" s="263"/>
      <c r="N30" s="264"/>
    </row>
    <row r="31" spans="1:14" ht="15.75" customHeight="1">
      <c r="A31" s="233"/>
      <c r="B31" s="243">
        <f>+BUDFRM08!B26</f>
        <v>0</v>
      </c>
      <c r="C31" s="230"/>
      <c r="D31" s="235"/>
      <c r="E31" s="262" t="s">
        <v>62</v>
      </c>
      <c r="F31" s="262"/>
      <c r="G31" s="262" t="s">
        <v>62</v>
      </c>
      <c r="H31" s="262"/>
      <c r="I31" s="262" t="s">
        <v>62</v>
      </c>
      <c r="J31" s="262"/>
      <c r="K31" s="262">
        <f t="shared" si="0"/>
        <v>0</v>
      </c>
      <c r="L31" s="236"/>
      <c r="M31" s="263"/>
      <c r="N31" s="264"/>
    </row>
    <row r="32" spans="1:14" ht="15.75" customHeight="1">
      <c r="A32" s="233"/>
      <c r="B32" s="243">
        <f>+BUDFRM08!B27</f>
        <v>0</v>
      </c>
      <c r="C32" s="230"/>
      <c r="D32" s="235"/>
      <c r="E32" s="262" t="s">
        <v>62</v>
      </c>
      <c r="F32" s="262"/>
      <c r="G32" s="262" t="s">
        <v>62</v>
      </c>
      <c r="H32" s="262"/>
      <c r="I32" s="262" t="s">
        <v>62</v>
      </c>
      <c r="J32" s="262"/>
      <c r="K32" s="262">
        <f t="shared" si="0"/>
        <v>0</v>
      </c>
      <c r="L32" s="236"/>
      <c r="M32" s="263"/>
      <c r="N32" s="264"/>
    </row>
    <row r="33" spans="1:14" ht="15.75" customHeight="1">
      <c r="A33" s="233"/>
      <c r="B33" s="243">
        <f>+BUDFRM08!B28</f>
        <v>0</v>
      </c>
      <c r="C33" s="230"/>
      <c r="D33" s="235"/>
      <c r="E33" s="262" t="s">
        <v>62</v>
      </c>
      <c r="F33" s="262"/>
      <c r="G33" s="262" t="s">
        <v>62</v>
      </c>
      <c r="H33" s="262"/>
      <c r="I33" s="262" t="s">
        <v>62</v>
      </c>
      <c r="J33" s="262"/>
      <c r="K33" s="262">
        <f t="shared" si="0"/>
        <v>0</v>
      </c>
      <c r="L33" s="236"/>
      <c r="M33" s="263"/>
      <c r="N33" s="264"/>
    </row>
    <row r="34" spans="1:14" ht="15.75" customHeight="1">
      <c r="A34" s="233"/>
      <c r="B34" s="243"/>
      <c r="C34" s="230"/>
      <c r="D34" s="235"/>
      <c r="E34" s="262" t="s">
        <v>62</v>
      </c>
      <c r="F34" s="262"/>
      <c r="G34" s="262" t="s">
        <v>62</v>
      </c>
      <c r="H34" s="262"/>
      <c r="I34" s="262" t="s">
        <v>62</v>
      </c>
      <c r="J34" s="262"/>
      <c r="K34" s="262">
        <f t="shared" si="0"/>
        <v>0</v>
      </c>
      <c r="L34" s="236"/>
      <c r="M34" s="263"/>
      <c r="N34" s="264"/>
    </row>
    <row r="35" spans="1:14" ht="9" customHeight="1">
      <c r="A35" s="233"/>
      <c r="B35" s="234"/>
      <c r="C35" s="235"/>
      <c r="D35" s="235"/>
      <c r="E35" s="262"/>
      <c r="F35" s="262"/>
      <c r="G35" s="262"/>
      <c r="H35" s="262"/>
      <c r="I35" s="262"/>
      <c r="J35" s="262"/>
      <c r="K35" s="262"/>
      <c r="L35" s="236"/>
      <c r="M35" s="263"/>
      <c r="N35" s="264"/>
    </row>
    <row r="36" spans="1:14" ht="15.75" customHeight="1">
      <c r="A36" s="233"/>
      <c r="C36" s="235"/>
      <c r="D36" s="235"/>
      <c r="E36" s="262"/>
      <c r="F36" s="262"/>
      <c r="G36" s="262"/>
      <c r="H36" s="262"/>
      <c r="I36" s="262"/>
      <c r="J36" s="262"/>
      <c r="K36" s="262"/>
      <c r="L36" s="236"/>
      <c r="M36" s="263"/>
      <c r="N36" s="264"/>
    </row>
    <row r="37" spans="1:14" ht="15.75" customHeight="1">
      <c r="A37" s="233"/>
      <c r="B37" s="244" t="s">
        <v>11</v>
      </c>
      <c r="C37" s="235"/>
      <c r="D37" s="235"/>
      <c r="E37" s="262">
        <f>SUM(E19:E34)</f>
        <v>0</v>
      </c>
      <c r="F37" s="262"/>
      <c r="G37" s="262">
        <f>SUM(G19:G34)</f>
        <v>0</v>
      </c>
      <c r="H37" s="262"/>
      <c r="I37" s="262">
        <f>SUM(I19:I34)</f>
        <v>0</v>
      </c>
      <c r="J37" s="262"/>
      <c r="K37" s="262">
        <f>SUM(K19:K36)</f>
        <v>0</v>
      </c>
      <c r="L37" s="236"/>
      <c r="M37" s="263"/>
      <c r="N37" s="264"/>
    </row>
    <row r="38" spans="1:14" ht="9.75" customHeight="1">
      <c r="A38" s="233"/>
      <c r="B38" s="234"/>
      <c r="C38" s="235"/>
      <c r="D38" s="235"/>
      <c r="E38" s="262"/>
      <c r="F38" s="262"/>
      <c r="G38" s="262"/>
      <c r="H38" s="262"/>
      <c r="I38" s="262"/>
      <c r="J38" s="262"/>
      <c r="K38" s="262"/>
      <c r="L38" s="236"/>
      <c r="M38" s="263"/>
      <c r="N38" s="264"/>
    </row>
    <row r="39" spans="1:14" ht="15.75" customHeight="1">
      <c r="A39" s="233"/>
      <c r="C39" s="223"/>
      <c r="D39" s="223"/>
      <c r="E39" s="262"/>
      <c r="F39" s="262"/>
      <c r="G39" s="262"/>
      <c r="H39" s="262"/>
      <c r="I39" s="262"/>
      <c r="J39" s="262"/>
      <c r="K39" s="262"/>
      <c r="L39" s="236"/>
      <c r="M39" s="263"/>
      <c r="N39" s="264"/>
    </row>
    <row r="40" spans="1:14" ht="15.75" customHeight="1">
      <c r="A40" s="233"/>
      <c r="B40" s="245" t="s">
        <v>12</v>
      </c>
      <c r="C40" s="235"/>
      <c r="D40" s="235"/>
      <c r="E40" s="262" t="s">
        <v>62</v>
      </c>
      <c r="F40" s="262"/>
      <c r="G40" s="262" t="s">
        <v>62</v>
      </c>
      <c r="H40" s="262"/>
      <c r="I40" s="262" t="s">
        <v>62</v>
      </c>
      <c r="J40" s="262"/>
      <c r="K40" s="262">
        <f>SUM(E40:I40)</f>
        <v>0</v>
      </c>
      <c r="L40" s="236"/>
      <c r="M40" s="263"/>
      <c r="N40" s="264"/>
    </row>
    <row r="41" spans="1:14" ht="9.75" customHeight="1">
      <c r="A41" s="233"/>
      <c r="B41" s="234"/>
      <c r="C41" s="235"/>
      <c r="D41" s="235"/>
      <c r="E41" s="262"/>
      <c r="F41" s="262"/>
      <c r="G41" s="262"/>
      <c r="H41" s="262"/>
      <c r="I41" s="262"/>
      <c r="J41" s="262"/>
      <c r="K41" s="262"/>
      <c r="L41" s="236"/>
      <c r="M41" s="263"/>
      <c r="N41" s="264"/>
    </row>
    <row r="42" spans="1:14" ht="15.75" customHeight="1">
      <c r="A42" s="233"/>
      <c r="C42" s="223"/>
      <c r="D42" s="223"/>
      <c r="E42" s="262"/>
      <c r="F42" s="262"/>
      <c r="G42" s="262"/>
      <c r="H42" s="262"/>
      <c r="I42" s="262"/>
      <c r="J42" s="262"/>
      <c r="K42" s="262"/>
      <c r="L42" s="236"/>
      <c r="M42" s="263"/>
      <c r="N42" s="264"/>
    </row>
    <row r="43" spans="1:14" ht="15.75" customHeight="1">
      <c r="A43" s="233"/>
      <c r="B43" s="245" t="s">
        <v>13</v>
      </c>
      <c r="C43" s="235"/>
      <c r="D43" s="235"/>
      <c r="E43" s="262" t="s">
        <v>62</v>
      </c>
      <c r="F43" s="262"/>
      <c r="G43" s="262" t="s">
        <v>62</v>
      </c>
      <c r="H43" s="262"/>
      <c r="I43" s="262" t="s">
        <v>62</v>
      </c>
      <c r="J43" s="262"/>
      <c r="K43" s="262">
        <f>SUM(E43:I43)</f>
        <v>0</v>
      </c>
      <c r="L43" s="236"/>
      <c r="M43" s="263"/>
      <c r="N43" s="264"/>
    </row>
    <row r="44" spans="1:14" ht="9.75" customHeight="1">
      <c r="A44" s="233"/>
      <c r="B44" s="234"/>
      <c r="C44" s="235"/>
      <c r="D44" s="235"/>
      <c r="E44" s="262"/>
      <c r="F44" s="262"/>
      <c r="G44" s="262"/>
      <c r="H44" s="262"/>
      <c r="I44" s="262"/>
      <c r="J44" s="262"/>
      <c r="K44" s="262"/>
      <c r="L44" s="236"/>
      <c r="M44" s="263"/>
      <c r="N44" s="264"/>
    </row>
    <row r="45" spans="1:14" ht="15.75" customHeight="1">
      <c r="A45" s="233"/>
      <c r="C45" s="223"/>
      <c r="D45" s="223"/>
      <c r="E45" s="262"/>
      <c r="F45" s="262"/>
      <c r="G45" s="262"/>
      <c r="H45" s="262"/>
      <c r="I45" s="262"/>
      <c r="J45" s="262"/>
      <c r="K45" s="262"/>
      <c r="L45" s="236"/>
      <c r="M45" s="263"/>
      <c r="N45" s="264"/>
    </row>
    <row r="46" spans="1:14" ht="15.75" customHeight="1">
      <c r="A46" s="233"/>
      <c r="B46" s="245" t="s">
        <v>14</v>
      </c>
      <c r="C46" s="235"/>
      <c r="D46" s="235"/>
      <c r="E46" s="262" t="s">
        <v>62</v>
      </c>
      <c r="F46" s="262"/>
      <c r="G46" s="262" t="s">
        <v>62</v>
      </c>
      <c r="H46" s="262"/>
      <c r="I46" s="262" t="s">
        <v>62</v>
      </c>
      <c r="J46" s="262"/>
      <c r="K46" s="262">
        <f>SUM(E46:I46)</f>
        <v>0</v>
      </c>
      <c r="L46" s="236"/>
      <c r="M46" s="263"/>
      <c r="N46" s="264"/>
    </row>
    <row r="47" spans="1:14" ht="9.75" customHeight="1">
      <c r="A47" s="233"/>
      <c r="B47" s="234"/>
      <c r="C47" s="235"/>
      <c r="D47" s="235"/>
      <c r="E47" s="262"/>
      <c r="F47" s="262"/>
      <c r="G47" s="262"/>
      <c r="H47" s="262"/>
      <c r="I47" s="262"/>
      <c r="J47" s="262"/>
      <c r="K47" s="262"/>
      <c r="L47" s="236"/>
      <c r="M47" s="263"/>
      <c r="N47" s="264"/>
    </row>
    <row r="48" spans="1:14" ht="15.75" customHeight="1">
      <c r="A48" s="233"/>
      <c r="C48" s="223"/>
      <c r="D48" s="223"/>
      <c r="E48" s="262"/>
      <c r="F48" s="262"/>
      <c r="G48" s="262"/>
      <c r="H48" s="262"/>
      <c r="I48" s="262"/>
      <c r="J48" s="262"/>
      <c r="K48" s="262"/>
      <c r="L48" s="242"/>
      <c r="M48" s="263"/>
      <c r="N48" s="264"/>
    </row>
    <row r="49" spans="1:14" ht="15.75" customHeight="1">
      <c r="A49" s="233"/>
      <c r="B49" s="245" t="s">
        <v>15</v>
      </c>
      <c r="C49" s="235"/>
      <c r="D49" s="235"/>
      <c r="E49" s="262" t="s">
        <v>62</v>
      </c>
      <c r="F49" s="262"/>
      <c r="G49" s="262" t="s">
        <v>62</v>
      </c>
      <c r="H49" s="262"/>
      <c r="I49" s="262" t="s">
        <v>62</v>
      </c>
      <c r="J49" s="262"/>
      <c r="K49" s="262">
        <f>SUM(E49:I49)</f>
        <v>0</v>
      </c>
      <c r="L49" s="236"/>
      <c r="M49" s="263"/>
      <c r="N49" s="264"/>
    </row>
    <row r="50" spans="1:14" ht="9.75" customHeight="1">
      <c r="A50" s="233"/>
      <c r="B50" s="234"/>
      <c r="C50" s="235"/>
      <c r="D50" s="235"/>
      <c r="E50" s="262"/>
      <c r="F50" s="262"/>
      <c r="G50" s="262"/>
      <c r="H50" s="262"/>
      <c r="I50" s="262"/>
      <c r="J50" s="262"/>
      <c r="K50" s="262"/>
      <c r="L50" s="236"/>
      <c r="M50" s="263"/>
      <c r="N50" s="264"/>
    </row>
    <row r="51" spans="1:14" ht="15.75" customHeight="1">
      <c r="A51" s="233"/>
      <c r="B51" s="234"/>
      <c r="C51" s="235"/>
      <c r="D51" s="235"/>
      <c r="E51" s="262"/>
      <c r="F51" s="262"/>
      <c r="G51" s="262"/>
      <c r="H51" s="262"/>
      <c r="I51" s="262"/>
      <c r="J51" s="262"/>
      <c r="K51" s="262"/>
      <c r="L51" s="236"/>
      <c r="M51" s="263"/>
      <c r="N51" s="264"/>
    </row>
    <row r="52" spans="1:14" ht="16.5" customHeight="1">
      <c r="A52" s="233"/>
      <c r="B52" s="237" t="s">
        <v>16</v>
      </c>
      <c r="C52" s="235"/>
      <c r="D52" s="235"/>
      <c r="E52" s="262">
        <f>SUM(E37:E49)</f>
        <v>0</v>
      </c>
      <c r="F52" s="262"/>
      <c r="G52" s="262">
        <f>SUM(G37:G49)</f>
        <v>0</v>
      </c>
      <c r="H52" s="262"/>
      <c r="I52" s="262">
        <f>SUM(I37:I49)</f>
        <v>0</v>
      </c>
      <c r="J52" s="262"/>
      <c r="K52" s="314">
        <f>SUM(K37:K49)</f>
        <v>0</v>
      </c>
      <c r="L52" s="236"/>
      <c r="M52" s="263"/>
      <c r="N52" s="264"/>
    </row>
    <row r="53" spans="1:12" ht="8.25" customHeight="1">
      <c r="A53" s="246"/>
      <c r="B53" s="243"/>
      <c r="C53" s="226"/>
      <c r="D53" s="226"/>
      <c r="E53" s="226"/>
      <c r="F53" s="226"/>
      <c r="G53" s="226"/>
      <c r="H53" s="226"/>
      <c r="I53" s="226"/>
      <c r="J53" s="226"/>
      <c r="K53" s="226"/>
      <c r="L53" s="247"/>
    </row>
    <row r="54" spans="2:10" ht="15" customHeight="1">
      <c r="B54" s="458" t="s">
        <v>423</v>
      </c>
      <c r="C54" s="458"/>
      <c r="D54" s="458"/>
      <c r="E54" s="458"/>
      <c r="F54" s="458"/>
      <c r="G54" s="458"/>
      <c r="H54" s="458"/>
      <c r="I54" s="458"/>
      <c r="J54" s="458"/>
    </row>
    <row r="55" spans="2:10" ht="14.25">
      <c r="B55" s="459"/>
      <c r="C55" s="459"/>
      <c r="D55" s="459"/>
      <c r="E55" s="459"/>
      <c r="F55" s="459"/>
      <c r="G55" s="459"/>
      <c r="H55" s="459"/>
      <c r="I55" s="459"/>
      <c r="J55" s="459"/>
    </row>
    <row r="57" ht="14.25">
      <c r="B57" s="248"/>
    </row>
    <row r="64" spans="2:12" ht="14.25">
      <c r="B64" s="220"/>
      <c r="C64" s="220"/>
      <c r="D64" s="220"/>
      <c r="E64" s="220"/>
      <c r="F64" s="220"/>
      <c r="G64" s="220"/>
      <c r="H64" s="220"/>
      <c r="I64" s="220"/>
      <c r="J64" s="220"/>
      <c r="K64" s="220"/>
      <c r="L64" s="220"/>
    </row>
  </sheetData>
  <sheetProtection/>
  <mergeCells count="4">
    <mergeCell ref="B1:K1"/>
    <mergeCell ref="C13:I13"/>
    <mergeCell ref="B15:L15"/>
    <mergeCell ref="B54:J55"/>
  </mergeCells>
  <printOptions horizontalCentered="1"/>
  <pageMargins left="0.35" right="0.44" top="0.49" bottom="0.4" header="0.38" footer="0.29"/>
  <pageSetup fitToHeight="1" fitToWidth="1" horizontalDpi="600" verticalDpi="600" orientation="portrait" scale="94" r:id="rId1"/>
</worksheet>
</file>

<file path=xl/worksheets/sheet25.xml><?xml version="1.0" encoding="utf-8"?>
<worksheet xmlns="http://schemas.openxmlformats.org/spreadsheetml/2006/main" xmlns:r="http://schemas.openxmlformats.org/officeDocument/2006/relationships">
  <sheetPr>
    <pageSetUpPr fitToPage="1"/>
  </sheetPr>
  <dimension ref="A1:D47"/>
  <sheetViews>
    <sheetView zoomScalePageLayoutView="0" workbookViewId="0" topLeftCell="A1">
      <selection activeCell="D29" sqref="D29"/>
    </sheetView>
  </sheetViews>
  <sheetFormatPr defaultColWidth="8.796875" defaultRowHeight="15"/>
  <cols>
    <col min="1" max="1" width="15" style="224" customWidth="1"/>
    <col min="2" max="2" width="30.69921875" style="224" customWidth="1"/>
    <col min="3" max="4" width="11.3984375" style="224" customWidth="1"/>
    <col min="5" max="16384" width="8.8984375" style="224" customWidth="1"/>
  </cols>
  <sheetData>
    <row r="1" spans="2:4" ht="13.5" customHeight="1">
      <c r="B1" s="219" t="s">
        <v>401</v>
      </c>
      <c r="C1" s="249" t="s">
        <v>19</v>
      </c>
      <c r="D1" s="219"/>
    </row>
    <row r="2" ht="13.5" customHeight="1"/>
    <row r="3" spans="1:4" ht="13.5" customHeight="1">
      <c r="A3" s="227" t="s">
        <v>52</v>
      </c>
      <c r="B3" s="5">
        <f>IF(BUDFRM08!D7="","",BUDFRM08!D7)</f>
      </c>
      <c r="C3" s="227" t="s">
        <v>403</v>
      </c>
      <c r="D3" s="5">
        <f>IF(BUDFRM08!D9="","",BUDFRM08!D9)</f>
      </c>
    </row>
    <row r="4" ht="13.5" customHeight="1"/>
    <row r="5" spans="1:4" ht="13.5" customHeight="1">
      <c r="A5" s="463" t="s">
        <v>402</v>
      </c>
      <c r="B5" s="463"/>
      <c r="C5" s="463"/>
      <c r="D5" s="463"/>
    </row>
    <row r="6" spans="1:4" ht="13.5" customHeight="1">
      <c r="A6" s="463"/>
      <c r="B6" s="463"/>
      <c r="C6" s="463"/>
      <c r="D6" s="463"/>
    </row>
    <row r="7" ht="13.5" customHeight="1"/>
    <row r="8" spans="1:4" ht="15.75" customHeight="1">
      <c r="A8" s="460" t="s">
        <v>20</v>
      </c>
      <c r="B8" s="461"/>
      <c r="C8" s="461"/>
      <c r="D8" s="461"/>
    </row>
    <row r="9" spans="1:4" ht="15.75" customHeight="1">
      <c r="A9" s="459"/>
      <c r="B9" s="459"/>
      <c r="C9" s="459"/>
      <c r="D9" s="459"/>
    </row>
    <row r="10" spans="1:4" ht="15.75" customHeight="1">
      <c r="A10" s="459"/>
      <c r="B10" s="459"/>
      <c r="C10" s="459"/>
      <c r="D10" s="459"/>
    </row>
    <row r="11" spans="1:4" ht="15.75" customHeight="1">
      <c r="A11" s="459"/>
      <c r="B11" s="459"/>
      <c r="C11" s="459"/>
      <c r="D11" s="459"/>
    </row>
    <row r="12" spans="1:4" ht="15.75" customHeight="1">
      <c r="A12" s="459"/>
      <c r="B12" s="459"/>
      <c r="C12" s="459"/>
      <c r="D12" s="459"/>
    </row>
    <row r="13" spans="1:4" ht="15.75" customHeight="1">
      <c r="A13" s="459"/>
      <c r="B13" s="459"/>
      <c r="C13" s="459"/>
      <c r="D13" s="459"/>
    </row>
    <row r="14" spans="1:4" ht="15.75" customHeight="1">
      <c r="A14" s="459"/>
      <c r="B14" s="459"/>
      <c r="C14" s="459"/>
      <c r="D14" s="459"/>
    </row>
    <row r="15" spans="1:4" ht="15.75" customHeight="1">
      <c r="A15" s="459"/>
      <c r="B15" s="459"/>
      <c r="C15" s="459"/>
      <c r="D15" s="459"/>
    </row>
    <row r="16" spans="1:4" ht="15.75" customHeight="1">
      <c r="A16" s="459"/>
      <c r="B16" s="459"/>
      <c r="C16" s="459"/>
      <c r="D16" s="459"/>
    </row>
    <row r="17" ht="15.75" customHeight="1"/>
    <row r="18" spans="1:2" ht="15.75" customHeight="1">
      <c r="A18" s="250" t="s">
        <v>12</v>
      </c>
      <c r="B18" s="250"/>
    </row>
    <row r="19" spans="1:4" ht="15.75" customHeight="1">
      <c r="A19" s="459"/>
      <c r="B19" s="459"/>
      <c r="C19" s="459"/>
      <c r="D19" s="459"/>
    </row>
    <row r="20" spans="1:4" ht="15.75" customHeight="1">
      <c r="A20" s="459"/>
      <c r="B20" s="459"/>
      <c r="C20" s="459"/>
      <c r="D20" s="459"/>
    </row>
    <row r="21" spans="1:4" ht="15.75" customHeight="1">
      <c r="A21" s="459"/>
      <c r="B21" s="459"/>
      <c r="C21" s="459"/>
      <c r="D21" s="459"/>
    </row>
    <row r="22" spans="1:4" ht="15.75" customHeight="1">
      <c r="A22" s="459"/>
      <c r="B22" s="459"/>
      <c r="C22" s="459"/>
      <c r="D22" s="459"/>
    </row>
    <row r="23" spans="1:3" ht="15.75" customHeight="1">
      <c r="A23" s="234"/>
      <c r="B23" s="234"/>
      <c r="C23" s="234"/>
    </row>
    <row r="24" spans="1:2" ht="15.75" customHeight="1">
      <c r="A24" s="250" t="s">
        <v>13</v>
      </c>
      <c r="B24" s="250"/>
    </row>
    <row r="25" spans="1:4" ht="15.75" customHeight="1">
      <c r="A25" s="459"/>
      <c r="B25" s="459"/>
      <c r="C25" s="459"/>
      <c r="D25" s="459"/>
    </row>
    <row r="26" spans="1:4" ht="15.75" customHeight="1">
      <c r="A26" s="459"/>
      <c r="B26" s="459"/>
      <c r="C26" s="459"/>
      <c r="D26" s="459"/>
    </row>
    <row r="27" spans="1:4" ht="15.75" customHeight="1">
      <c r="A27" s="459"/>
      <c r="B27" s="459"/>
      <c r="C27" s="459"/>
      <c r="D27" s="459"/>
    </row>
    <row r="28" spans="1:4" ht="15.75" customHeight="1">
      <c r="A28" s="459"/>
      <c r="B28" s="459"/>
      <c r="C28" s="459"/>
      <c r="D28" s="459"/>
    </row>
    <row r="29" spans="1:4" ht="15.75" customHeight="1">
      <c r="A29" s="459"/>
      <c r="B29" s="459"/>
      <c r="C29" s="459"/>
      <c r="D29" s="459"/>
    </row>
    <row r="30" spans="1:4" ht="15.75" customHeight="1">
      <c r="A30" s="459"/>
      <c r="B30" s="459"/>
      <c r="C30" s="459"/>
      <c r="D30" s="459"/>
    </row>
    <row r="31" spans="1:4" ht="15.75" customHeight="1">
      <c r="A31" s="459"/>
      <c r="B31" s="459"/>
      <c r="C31" s="459"/>
      <c r="D31" s="459"/>
    </row>
    <row r="32" spans="1:3" ht="15.75" customHeight="1">
      <c r="A32" s="234"/>
      <c r="B32" s="234"/>
      <c r="C32" s="234"/>
    </row>
    <row r="33" spans="1:2" ht="15.75" customHeight="1">
      <c r="A33" s="250" t="s">
        <v>14</v>
      </c>
      <c r="B33" s="250"/>
    </row>
    <row r="34" spans="1:4" ht="15.75" customHeight="1">
      <c r="A34" s="459"/>
      <c r="B34" s="459"/>
      <c r="C34" s="459"/>
      <c r="D34" s="459"/>
    </row>
    <row r="35" spans="1:4" ht="15.75" customHeight="1">
      <c r="A35" s="459"/>
      <c r="B35" s="459"/>
      <c r="C35" s="459"/>
      <c r="D35" s="459"/>
    </row>
    <row r="36" spans="1:4" ht="15.75" customHeight="1">
      <c r="A36" s="459"/>
      <c r="B36" s="459"/>
      <c r="C36" s="459"/>
      <c r="D36" s="459"/>
    </row>
    <row r="37" spans="1:4" ht="15.75" customHeight="1">
      <c r="A37" s="459"/>
      <c r="B37" s="459"/>
      <c r="C37" s="459"/>
      <c r="D37" s="459"/>
    </row>
    <row r="38" spans="1:4" ht="15.75" customHeight="1">
      <c r="A38" s="464"/>
      <c r="B38" s="464"/>
      <c r="C38" s="464"/>
      <c r="D38" s="464"/>
    </row>
    <row r="39" spans="1:4" ht="15.75" customHeight="1">
      <c r="A39" s="462" t="s">
        <v>15</v>
      </c>
      <c r="B39" s="461"/>
      <c r="C39" s="461"/>
      <c r="D39" s="461"/>
    </row>
    <row r="40" spans="1:4" ht="15.75" customHeight="1">
      <c r="A40" s="459"/>
      <c r="B40" s="459"/>
      <c r="C40" s="459"/>
      <c r="D40" s="459"/>
    </row>
    <row r="41" spans="1:4" ht="15.75" customHeight="1">
      <c r="A41" s="459"/>
      <c r="B41" s="459"/>
      <c r="C41" s="459"/>
      <c r="D41" s="459"/>
    </row>
    <row r="42" spans="1:4" ht="15.75" customHeight="1">
      <c r="A42" s="459"/>
      <c r="B42" s="459"/>
      <c r="C42" s="459"/>
      <c r="D42" s="459"/>
    </row>
    <row r="43" spans="1:4" ht="15.75" customHeight="1">
      <c r="A43" s="459"/>
      <c r="B43" s="459"/>
      <c r="C43" s="459"/>
      <c r="D43" s="459"/>
    </row>
    <row r="44" spans="1:4" ht="15.75" customHeight="1">
      <c r="A44" s="459"/>
      <c r="B44" s="459"/>
      <c r="C44" s="459"/>
      <c r="D44" s="459"/>
    </row>
    <row r="45" spans="1:3" ht="32.25" customHeight="1">
      <c r="A45" s="248"/>
      <c r="B45" s="234"/>
      <c r="C45" s="234"/>
    </row>
    <row r="46" spans="1:3" ht="13.5" customHeight="1">
      <c r="A46" s="234"/>
      <c r="B46" s="234"/>
      <c r="C46" s="234"/>
    </row>
    <row r="47" spans="1:3" ht="13.5" customHeight="1">
      <c r="A47" s="234"/>
      <c r="B47" s="234"/>
      <c r="C47" s="234"/>
    </row>
    <row r="48" ht="13.5" customHeight="1"/>
  </sheetData>
  <sheetProtection/>
  <mergeCells count="8">
    <mergeCell ref="A40:D44"/>
    <mergeCell ref="A8:D8"/>
    <mergeCell ref="A39:D39"/>
    <mergeCell ref="A5:D6"/>
    <mergeCell ref="A9:D16"/>
    <mergeCell ref="A19:D22"/>
    <mergeCell ref="A25:D31"/>
    <mergeCell ref="A34:D38"/>
  </mergeCells>
  <printOptions/>
  <pageMargins left="0.43" right="0.46" top="0.65" bottom="0.43" header="0.5" footer="0.36"/>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L40"/>
  <sheetViews>
    <sheetView defaultGridColor="0" zoomScale="87" zoomScaleNormal="87" zoomScalePageLayoutView="0" colorId="22" workbookViewId="0" topLeftCell="A1">
      <selection activeCell="D29" sqref="D29"/>
    </sheetView>
  </sheetViews>
  <sheetFormatPr defaultColWidth="10.19921875" defaultRowHeight="15"/>
  <cols>
    <col min="1" max="1" width="2.296875" style="1" customWidth="1"/>
    <col min="2" max="2" width="14.09765625" style="1" customWidth="1"/>
    <col min="3" max="3" width="9.19921875" style="1" customWidth="1"/>
    <col min="4" max="4" width="13.8984375" style="1" customWidth="1"/>
    <col min="5" max="5" width="9.796875" style="1" customWidth="1"/>
    <col min="6" max="6" width="9.296875" style="1" customWidth="1"/>
    <col min="7" max="7" width="9.69921875" style="1" customWidth="1"/>
    <col min="8" max="8" width="9.3984375" style="1" customWidth="1"/>
    <col min="9" max="9" width="7.296875" style="1" customWidth="1"/>
    <col min="10" max="10" width="10.19921875" style="1" customWidth="1"/>
    <col min="11" max="11" width="10.296875" style="1" customWidth="1"/>
    <col min="12" max="12" width="0.6953125" style="1" customWidth="1"/>
    <col min="13" max="16384" width="10.19921875" style="1" customWidth="1"/>
  </cols>
  <sheetData>
    <row r="1" spans="2:11" ht="12.75" customHeight="1">
      <c r="B1" s="100" t="s">
        <v>160</v>
      </c>
      <c r="C1" s="3"/>
      <c r="D1" s="3"/>
      <c r="E1" s="3"/>
      <c r="F1" s="3"/>
      <c r="G1" s="3"/>
      <c r="H1" s="3"/>
      <c r="I1" s="3"/>
      <c r="J1" s="3"/>
      <c r="K1" s="3"/>
    </row>
    <row r="2" ht="6" customHeight="1"/>
    <row r="3" spans="3:10" ht="15.75" customHeight="1">
      <c r="C3" s="60" t="s">
        <v>52</v>
      </c>
      <c r="D3" s="5">
        <f>IF(BUDFRM08!D7="","",BUDFRM08!D7)</f>
      </c>
      <c r="E3" s="5"/>
      <c r="F3" s="5"/>
      <c r="G3" s="5"/>
      <c r="H3" s="5"/>
      <c r="I3" s="5"/>
      <c r="J3" s="5"/>
    </row>
    <row r="4" spans="3:10" ht="15.75" customHeight="1">
      <c r="C4" s="60" t="s">
        <v>233</v>
      </c>
      <c r="D4" s="5">
        <f>IF(BUDFRM08!D9="","",BUDFRM08!D9)</f>
      </c>
      <c r="G4" s="60" t="s">
        <v>53</v>
      </c>
      <c r="H4" s="190">
        <f>IF(BUDFRM08!D8="","",BUDFRM08!D8)</f>
      </c>
      <c r="I4" s="5"/>
      <c r="J4" s="5"/>
    </row>
    <row r="5" ht="6.75" customHeight="1"/>
    <row r="6" ht="12.75" customHeight="1">
      <c r="A6" s="71" t="s">
        <v>161</v>
      </c>
    </row>
    <row r="7" spans="1:11" ht="12.75" customHeight="1">
      <c r="A7" s="98" t="s">
        <v>90</v>
      </c>
      <c r="B7" s="96" t="s">
        <v>236</v>
      </c>
      <c r="C7" s="97"/>
      <c r="D7" s="97"/>
      <c r="E7" s="97"/>
      <c r="F7" s="97"/>
      <c r="G7" s="97"/>
      <c r="H7" s="97"/>
      <c r="I7" s="97"/>
      <c r="J7" s="97"/>
      <c r="K7" s="97"/>
    </row>
    <row r="8" spans="1:11" ht="27" customHeight="1">
      <c r="A8" s="99" t="s">
        <v>91</v>
      </c>
      <c r="B8" s="389" t="s">
        <v>239</v>
      </c>
      <c r="C8" s="391"/>
      <c r="D8" s="391"/>
      <c r="E8" s="391"/>
      <c r="F8" s="391"/>
      <c r="G8" s="391"/>
      <c r="H8" s="391"/>
      <c r="I8" s="391"/>
      <c r="J8" s="391"/>
      <c r="K8" s="391"/>
    </row>
    <row r="9" spans="1:11" ht="12.75" customHeight="1">
      <c r="A9" s="98" t="s">
        <v>92</v>
      </c>
      <c r="B9" s="96" t="s">
        <v>235</v>
      </c>
      <c r="C9" s="97"/>
      <c r="D9" s="97"/>
      <c r="E9" s="97"/>
      <c r="F9" s="97"/>
      <c r="G9" s="97"/>
      <c r="H9" s="97"/>
      <c r="I9" s="97"/>
      <c r="J9" s="97"/>
      <c r="K9" s="97"/>
    </row>
    <row r="10" spans="1:11" ht="12.75" customHeight="1">
      <c r="A10" s="98" t="s">
        <v>93</v>
      </c>
      <c r="B10" s="392" t="s">
        <v>35</v>
      </c>
      <c r="C10" s="393"/>
      <c r="D10" s="393"/>
      <c r="E10" s="393"/>
      <c r="F10" s="393"/>
      <c r="G10" s="393"/>
      <c r="H10" s="393"/>
      <c r="I10" s="393"/>
      <c r="J10" s="393"/>
      <c r="K10" s="393"/>
    </row>
    <row r="11" spans="1:11" ht="27.75" customHeight="1">
      <c r="A11" s="99" t="s">
        <v>94</v>
      </c>
      <c r="B11" s="389" t="s">
        <v>34</v>
      </c>
      <c r="C11" s="391"/>
      <c r="D11" s="391"/>
      <c r="E11" s="391"/>
      <c r="F11" s="391"/>
      <c r="G11" s="391"/>
      <c r="H11" s="391"/>
      <c r="I11" s="391"/>
      <c r="J11" s="391"/>
      <c r="K11" s="391"/>
    </row>
    <row r="12" spans="1:11" ht="12.75" customHeight="1">
      <c r="A12" s="98" t="s">
        <v>114</v>
      </c>
      <c r="B12" s="96" t="s">
        <v>400</v>
      </c>
      <c r="C12" s="97"/>
      <c r="D12" s="97"/>
      <c r="E12" s="97"/>
      <c r="F12" s="97"/>
      <c r="G12" s="97"/>
      <c r="H12" s="97"/>
      <c r="I12" s="97"/>
      <c r="J12" s="97"/>
      <c r="K12" s="97"/>
    </row>
    <row r="13" spans="1:11" ht="27.75" customHeight="1">
      <c r="A13" s="99" t="s">
        <v>115</v>
      </c>
      <c r="B13" s="389" t="s">
        <v>36</v>
      </c>
      <c r="C13" s="391"/>
      <c r="D13" s="391"/>
      <c r="E13" s="391"/>
      <c r="F13" s="391"/>
      <c r="G13" s="391"/>
      <c r="H13" s="391"/>
      <c r="I13" s="391"/>
      <c r="J13" s="391"/>
      <c r="K13" s="391"/>
    </row>
    <row r="14" spans="1:11" ht="27.75" customHeight="1">
      <c r="A14" s="99" t="s">
        <v>162</v>
      </c>
      <c r="B14" s="389" t="s">
        <v>37</v>
      </c>
      <c r="C14" s="391"/>
      <c r="D14" s="391"/>
      <c r="E14" s="391"/>
      <c r="F14" s="391"/>
      <c r="G14" s="391"/>
      <c r="H14" s="391"/>
      <c r="I14" s="391"/>
      <c r="J14" s="391"/>
      <c r="K14" s="391"/>
    </row>
    <row r="15" spans="1:11" ht="27.75" customHeight="1">
      <c r="A15" s="99" t="s">
        <v>163</v>
      </c>
      <c r="B15" s="389" t="s">
        <v>38</v>
      </c>
      <c r="C15" s="391"/>
      <c r="D15" s="391"/>
      <c r="E15" s="391"/>
      <c r="F15" s="391"/>
      <c r="G15" s="391"/>
      <c r="H15" s="391"/>
      <c r="I15" s="391"/>
      <c r="J15" s="391"/>
      <c r="K15" s="391"/>
    </row>
    <row r="16" spans="1:11" ht="27.75" customHeight="1">
      <c r="A16" s="389" t="s">
        <v>39</v>
      </c>
      <c r="B16" s="390"/>
      <c r="C16" s="390"/>
      <c r="D16" s="390"/>
      <c r="E16" s="390"/>
      <c r="F16" s="390"/>
      <c r="G16" s="390"/>
      <c r="H16" s="390"/>
      <c r="I16" s="390"/>
      <c r="J16" s="390"/>
      <c r="K16" s="390"/>
    </row>
    <row r="17" ht="5.25" customHeight="1" thickBot="1">
      <c r="B17" s="4" t="s">
        <v>234</v>
      </c>
    </row>
    <row r="18" spans="1:12" ht="12" customHeight="1">
      <c r="A18" s="81"/>
      <c r="B18" s="82" t="s">
        <v>90</v>
      </c>
      <c r="C18" s="82"/>
      <c r="D18" s="83" t="s">
        <v>91</v>
      </c>
      <c r="E18" s="83" t="s">
        <v>92</v>
      </c>
      <c r="F18" s="83" t="s">
        <v>93</v>
      </c>
      <c r="G18" s="83" t="s">
        <v>94</v>
      </c>
      <c r="H18" s="83" t="s">
        <v>114</v>
      </c>
      <c r="I18" s="83" t="s">
        <v>115</v>
      </c>
      <c r="J18" s="83" t="s">
        <v>162</v>
      </c>
      <c r="K18" s="83" t="s">
        <v>163</v>
      </c>
      <c r="L18" s="84"/>
    </row>
    <row r="19" spans="1:12" ht="12.75" customHeight="1">
      <c r="A19" s="85"/>
      <c r="B19" s="86"/>
      <c r="C19" s="86"/>
      <c r="D19" s="87"/>
      <c r="E19" s="88" t="s">
        <v>164</v>
      </c>
      <c r="F19" s="88" t="s">
        <v>165</v>
      </c>
      <c r="G19" s="88" t="s">
        <v>165</v>
      </c>
      <c r="H19" s="88" t="s">
        <v>166</v>
      </c>
      <c r="I19" s="88"/>
      <c r="J19" s="88"/>
      <c r="K19" s="88"/>
      <c r="L19" s="89"/>
    </row>
    <row r="20" spans="1:12" ht="12.75" customHeight="1">
      <c r="A20" s="85"/>
      <c r="B20" s="86"/>
      <c r="C20" s="86"/>
      <c r="D20" s="87"/>
      <c r="E20" s="88" t="s">
        <v>167</v>
      </c>
      <c r="F20" s="88" t="s">
        <v>168</v>
      </c>
      <c r="G20" s="88" t="s">
        <v>169</v>
      </c>
      <c r="H20" s="88" t="s">
        <v>169</v>
      </c>
      <c r="I20" s="88" t="s">
        <v>170</v>
      </c>
      <c r="J20" s="88" t="s">
        <v>171</v>
      </c>
      <c r="K20" s="88" t="s">
        <v>77</v>
      </c>
      <c r="L20" s="89"/>
    </row>
    <row r="21" spans="1:12" ht="12.75" customHeight="1" thickBot="1">
      <c r="A21" s="90"/>
      <c r="B21" s="91" t="s">
        <v>172</v>
      </c>
      <c r="C21" s="92"/>
      <c r="D21" s="93" t="s">
        <v>173</v>
      </c>
      <c r="E21" s="93" t="s">
        <v>174</v>
      </c>
      <c r="F21" s="93" t="s">
        <v>175</v>
      </c>
      <c r="G21" s="93" t="s">
        <v>176</v>
      </c>
      <c r="H21" s="93" t="s">
        <v>176</v>
      </c>
      <c r="I21" s="93" t="s">
        <v>177</v>
      </c>
      <c r="J21" s="93" t="s">
        <v>178</v>
      </c>
      <c r="K21" s="93" t="s">
        <v>122</v>
      </c>
      <c r="L21" s="94"/>
    </row>
    <row r="22" spans="1:12" ht="12" customHeight="1" thickTop="1">
      <c r="A22" s="10"/>
      <c r="B22" s="1">
        <f>IF(BUDFRM08!B14="","",BUDFRM08!B14)</f>
      </c>
      <c r="D22" s="54"/>
      <c r="E22" s="54"/>
      <c r="F22" s="54"/>
      <c r="G22" s="54"/>
      <c r="H22" s="110">
        <f>IF(F22="","",G22/F22)</f>
      </c>
      <c r="I22" s="265"/>
      <c r="J22" s="260"/>
      <c r="K22" s="252"/>
      <c r="L22" s="12"/>
    </row>
    <row r="23" spans="1:12" ht="12" customHeight="1">
      <c r="A23" s="10"/>
      <c r="B23" s="1">
        <f>IF(BUDFRM08!B15="","",BUDFRM08!B15)</f>
      </c>
      <c r="D23" s="54"/>
      <c r="E23" s="54"/>
      <c r="F23" s="54"/>
      <c r="G23" s="54"/>
      <c r="H23" s="110">
        <f aca="true" t="shared" si="0" ref="H23:H36">IF(F23="","",G23/F23)</f>
      </c>
      <c r="I23" s="265"/>
      <c r="J23" s="254"/>
      <c r="K23" s="252"/>
      <c r="L23" s="12"/>
    </row>
    <row r="24" spans="1:12" ht="12" customHeight="1">
      <c r="A24" s="10"/>
      <c r="B24" s="1">
        <f>IF(BUDFRM08!B16="","",BUDFRM08!B16)</f>
      </c>
      <c r="D24" s="54"/>
      <c r="E24" s="54"/>
      <c r="F24" s="54"/>
      <c r="G24" s="54"/>
      <c r="H24" s="110">
        <f t="shared" si="0"/>
      </c>
      <c r="I24" s="265"/>
      <c r="J24" s="254"/>
      <c r="K24" s="252"/>
      <c r="L24" s="12"/>
    </row>
    <row r="25" spans="1:12" ht="12" customHeight="1">
      <c r="A25" s="10"/>
      <c r="B25" s="1">
        <f>IF(BUDFRM08!B17="","",BUDFRM08!B17)</f>
      </c>
      <c r="D25" s="54"/>
      <c r="E25" s="54"/>
      <c r="F25" s="54"/>
      <c r="G25" s="54"/>
      <c r="H25" s="110">
        <f t="shared" si="0"/>
      </c>
      <c r="I25" s="265"/>
      <c r="J25" s="254"/>
      <c r="K25" s="252"/>
      <c r="L25" s="12"/>
    </row>
    <row r="26" spans="1:12" ht="12" customHeight="1">
      <c r="A26" s="10"/>
      <c r="B26" s="1">
        <f>IF(BUDFRM08!B18="","",BUDFRM08!B18)</f>
      </c>
      <c r="D26" s="54"/>
      <c r="E26" s="54"/>
      <c r="F26" s="54"/>
      <c r="G26" s="54"/>
      <c r="H26" s="110">
        <f t="shared" si="0"/>
      </c>
      <c r="I26" s="265"/>
      <c r="J26" s="254"/>
      <c r="K26" s="252"/>
      <c r="L26" s="12"/>
    </row>
    <row r="27" spans="1:12" ht="12" customHeight="1">
      <c r="A27" s="10"/>
      <c r="B27" s="1">
        <f>IF(BUDFRM08!B19="","",BUDFRM08!B19)</f>
      </c>
      <c r="D27" s="54"/>
      <c r="E27" s="54"/>
      <c r="F27" s="54"/>
      <c r="G27" s="54"/>
      <c r="H27" s="110">
        <f t="shared" si="0"/>
      </c>
      <c r="I27" s="265"/>
      <c r="J27" s="254"/>
      <c r="K27" s="252"/>
      <c r="L27" s="12"/>
    </row>
    <row r="28" spans="1:12" ht="12" customHeight="1">
      <c r="A28" s="10"/>
      <c r="B28" s="1">
        <f>IF(BUDFRM08!B20="","",BUDFRM08!B20)</f>
      </c>
      <c r="D28" s="54"/>
      <c r="E28" s="54"/>
      <c r="F28" s="54"/>
      <c r="G28" s="54"/>
      <c r="H28" s="110">
        <f t="shared" si="0"/>
      </c>
      <c r="I28" s="265"/>
      <c r="J28" s="254"/>
      <c r="K28" s="252"/>
      <c r="L28" s="12"/>
    </row>
    <row r="29" spans="1:12" ht="12" customHeight="1">
      <c r="A29" s="10"/>
      <c r="B29" s="1">
        <f>IF(BUDFRM08!B21="","",BUDFRM08!B21)</f>
      </c>
      <c r="D29" s="54"/>
      <c r="E29" s="54"/>
      <c r="F29" s="54"/>
      <c r="G29" s="54"/>
      <c r="H29" s="110">
        <f t="shared" si="0"/>
      </c>
      <c r="I29" s="265"/>
      <c r="J29" s="254"/>
      <c r="K29" s="252"/>
      <c r="L29" s="12"/>
    </row>
    <row r="30" spans="1:12" ht="12" customHeight="1">
      <c r="A30" s="10"/>
      <c r="B30" s="1">
        <f>IF(BUDFRM08!B22="","",BUDFRM08!B22)</f>
      </c>
      <c r="D30" s="54"/>
      <c r="E30" s="54"/>
      <c r="F30" s="54"/>
      <c r="G30" s="54"/>
      <c r="H30" s="110">
        <f t="shared" si="0"/>
      </c>
      <c r="I30" s="265"/>
      <c r="J30" s="254"/>
      <c r="K30" s="252"/>
      <c r="L30" s="12"/>
    </row>
    <row r="31" spans="1:12" ht="12" customHeight="1">
      <c r="A31" s="10"/>
      <c r="B31" s="1">
        <f>IF(BUDFRM08!B23="","",BUDFRM08!B23)</f>
      </c>
      <c r="D31" s="54"/>
      <c r="E31" s="54"/>
      <c r="F31" s="54"/>
      <c r="G31" s="54"/>
      <c r="H31" s="110">
        <f t="shared" si="0"/>
      </c>
      <c r="I31" s="265"/>
      <c r="J31" s="254"/>
      <c r="K31" s="252"/>
      <c r="L31" s="12"/>
    </row>
    <row r="32" spans="1:12" ht="12" customHeight="1">
      <c r="A32" s="10"/>
      <c r="B32" s="1">
        <f>IF(BUDFRM08!B24="","",BUDFRM08!B24)</f>
      </c>
      <c r="D32" s="54"/>
      <c r="E32" s="54"/>
      <c r="F32" s="54"/>
      <c r="G32" s="54"/>
      <c r="H32" s="110">
        <f t="shared" si="0"/>
      </c>
      <c r="I32" s="265"/>
      <c r="J32" s="254"/>
      <c r="K32" s="252"/>
      <c r="L32" s="12"/>
    </row>
    <row r="33" spans="1:12" ht="12" customHeight="1">
      <c r="A33" s="10"/>
      <c r="B33" s="1">
        <f>IF(BUDFRM08!B25="","",BUDFRM08!B25)</f>
      </c>
      <c r="D33" s="54"/>
      <c r="E33" s="54"/>
      <c r="F33" s="54"/>
      <c r="G33" s="54"/>
      <c r="H33" s="110">
        <f t="shared" si="0"/>
      </c>
      <c r="I33" s="265"/>
      <c r="J33" s="254"/>
      <c r="K33" s="252"/>
      <c r="L33" s="12"/>
    </row>
    <row r="34" spans="1:12" ht="12" customHeight="1">
      <c r="A34" s="10"/>
      <c r="B34" s="1">
        <f>IF(BUDFRM08!B26="","",BUDFRM08!B26)</f>
      </c>
      <c r="D34" s="54"/>
      <c r="E34" s="54"/>
      <c r="F34" s="54"/>
      <c r="G34" s="54"/>
      <c r="H34" s="110">
        <f t="shared" si="0"/>
      </c>
      <c r="I34" s="265"/>
      <c r="J34" s="253"/>
      <c r="K34" s="252"/>
      <c r="L34" s="12"/>
    </row>
    <row r="35" spans="1:12" ht="12" customHeight="1">
      <c r="A35" s="10"/>
      <c r="B35" s="1">
        <f>IF(BUDFRM08!B27="","",BUDFRM08!B27)</f>
      </c>
      <c r="D35" s="54"/>
      <c r="E35" s="54"/>
      <c r="F35" s="54"/>
      <c r="G35" s="54"/>
      <c r="H35" s="110">
        <f t="shared" si="0"/>
      </c>
      <c r="I35" s="265"/>
      <c r="J35" s="253"/>
      <c r="K35" s="252"/>
      <c r="L35" s="12"/>
    </row>
    <row r="36" spans="1:12" ht="12" customHeight="1">
      <c r="A36" s="10"/>
      <c r="B36" s="1">
        <f>IF(BUDFRM08!B28="","",BUDFRM08!B28)</f>
      </c>
      <c r="D36" s="54"/>
      <c r="E36" s="54"/>
      <c r="F36" s="54"/>
      <c r="G36" s="54"/>
      <c r="H36" s="110">
        <f t="shared" si="0"/>
      </c>
      <c r="I36" s="265"/>
      <c r="J36" s="253"/>
      <c r="K36" s="252"/>
      <c r="L36" s="12"/>
    </row>
    <row r="37" spans="1:12" ht="5.25" customHeight="1">
      <c r="A37" s="10"/>
      <c r="L37" s="12"/>
    </row>
    <row r="38" spans="1:12" ht="12.75" customHeight="1">
      <c r="A38" s="10"/>
      <c r="B38" s="55" t="s">
        <v>179</v>
      </c>
      <c r="C38" s="20"/>
      <c r="D38" s="20"/>
      <c r="E38" s="20"/>
      <c r="F38" s="20"/>
      <c r="G38" s="20"/>
      <c r="H38" s="20"/>
      <c r="I38" s="20"/>
      <c r="J38" s="20"/>
      <c r="K38" s="56">
        <f>SUM(K22:K36)</f>
        <v>0</v>
      </c>
      <c r="L38" s="21"/>
    </row>
    <row r="39" spans="1:12" ht="6" customHeight="1" thickBot="1">
      <c r="A39" s="23"/>
      <c r="B39" s="24"/>
      <c r="C39" s="24"/>
      <c r="D39" s="24"/>
      <c r="E39" s="24"/>
      <c r="F39" s="24"/>
      <c r="G39" s="24"/>
      <c r="H39" s="24"/>
      <c r="I39" s="24"/>
      <c r="J39" s="24"/>
      <c r="K39" s="24"/>
      <c r="L39" s="25"/>
    </row>
    <row r="40" ht="16.5" customHeight="1">
      <c r="A40" s="95"/>
    </row>
  </sheetData>
  <sheetProtection/>
  <mergeCells count="7">
    <mergeCell ref="A16:K16"/>
    <mergeCell ref="B14:K14"/>
    <mergeCell ref="B15:K15"/>
    <mergeCell ref="B8:K8"/>
    <mergeCell ref="B11:K11"/>
    <mergeCell ref="B13:K13"/>
    <mergeCell ref="B10:K10"/>
  </mergeCells>
  <printOptions/>
  <pageMargins left="0.25" right="0.25" top="0.23" bottom="0.25" header="0.39" footer="0.26"/>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S47"/>
  <sheetViews>
    <sheetView zoomScale="87" zoomScaleNormal="87" zoomScalePageLayoutView="0" workbookViewId="0" topLeftCell="A1">
      <selection activeCell="D29" sqref="D29"/>
    </sheetView>
  </sheetViews>
  <sheetFormatPr defaultColWidth="10.19921875" defaultRowHeight="15"/>
  <cols>
    <col min="1" max="1" width="1.8984375" style="115" customWidth="1"/>
    <col min="2" max="2" width="13.09765625" style="115" customWidth="1"/>
    <col min="3" max="3" width="12.296875" style="115" customWidth="1"/>
    <col min="4" max="4" width="8.8984375" style="115" customWidth="1"/>
    <col min="5" max="5" width="6" style="115" customWidth="1"/>
    <col min="6" max="6" width="11.296875" style="115" customWidth="1"/>
    <col min="7" max="7" width="9" style="115" customWidth="1"/>
    <col min="8" max="8" width="12.296875" style="115" customWidth="1"/>
    <col min="9" max="9" width="1.69921875" style="115" customWidth="1"/>
    <col min="10" max="10" width="2.19921875" style="115" customWidth="1"/>
    <col min="11" max="16384" width="10.19921875" style="115" customWidth="1"/>
  </cols>
  <sheetData>
    <row r="1" spans="2:9" ht="15">
      <c r="B1" s="116" t="s">
        <v>74</v>
      </c>
      <c r="C1" s="117"/>
      <c r="D1" s="117"/>
      <c r="E1" s="117"/>
      <c r="F1" s="117"/>
      <c r="G1" s="117"/>
      <c r="H1" s="117"/>
      <c r="I1" s="117"/>
    </row>
    <row r="2" spans="2:9" ht="13.5" customHeight="1">
      <c r="B2" s="117"/>
      <c r="C2" s="117"/>
      <c r="D2" s="117"/>
      <c r="E2" s="117"/>
      <c r="F2" s="117"/>
      <c r="G2" s="117"/>
      <c r="H2" s="117"/>
      <c r="I2" s="117"/>
    </row>
    <row r="3" spans="1:9" ht="14.25">
      <c r="A3" s="115" t="s">
        <v>52</v>
      </c>
      <c r="C3" s="5">
        <f>IF(BUDFRM08!D7="","",BUDFRM08!D7)</f>
      </c>
      <c r="D3" s="118"/>
      <c r="E3" s="118"/>
      <c r="F3" s="118"/>
      <c r="G3" s="118"/>
      <c r="H3" s="118"/>
      <c r="I3" s="119"/>
    </row>
    <row r="4" spans="3:9" ht="13.5" customHeight="1">
      <c r="C4" s="119"/>
      <c r="D4" s="119"/>
      <c r="E4" s="119"/>
      <c r="F4" s="119"/>
      <c r="G4" s="119"/>
      <c r="H4" s="119"/>
      <c r="I4" s="119"/>
    </row>
    <row r="5" spans="1:10" ht="14.25">
      <c r="A5" s="115" t="s">
        <v>55</v>
      </c>
      <c r="C5" s="5">
        <f>IF(BUDFRM08!D9="","",BUDFRM08!D9)</f>
      </c>
      <c r="F5" s="120" t="s">
        <v>53</v>
      </c>
      <c r="G5" s="190">
        <f>IF(BUDFRM08!D8="","",BUDFRM08!D8)</f>
      </c>
      <c r="H5" s="118"/>
      <c r="I5" s="119"/>
      <c r="J5" s="119"/>
    </row>
    <row r="6" spans="3:10" ht="8.25" customHeight="1">
      <c r="C6" s="119"/>
      <c r="F6" s="120"/>
      <c r="G6" s="119"/>
      <c r="H6" s="119"/>
      <c r="I6" s="119"/>
      <c r="J6" s="119"/>
    </row>
    <row r="7" spans="1:10" ht="72" customHeight="1">
      <c r="A7" s="394" t="s">
        <v>50</v>
      </c>
      <c r="B7" s="394"/>
      <c r="C7" s="394"/>
      <c r="D7" s="394"/>
      <c r="E7" s="394"/>
      <c r="F7" s="394"/>
      <c r="G7" s="394"/>
      <c r="H7" s="394"/>
      <c r="I7" s="394"/>
      <c r="J7" s="394"/>
    </row>
    <row r="8" spans="1:10" ht="7.5" customHeight="1">
      <c r="A8" s="121"/>
      <c r="B8" s="121"/>
      <c r="C8" s="121"/>
      <c r="D8" s="121"/>
      <c r="E8" s="121"/>
      <c r="F8" s="121"/>
      <c r="G8" s="121"/>
      <c r="H8" s="121"/>
      <c r="I8" s="121"/>
      <c r="J8" s="121"/>
    </row>
    <row r="9" spans="1:10" ht="28.5" customHeight="1">
      <c r="A9" s="395" t="s">
        <v>222</v>
      </c>
      <c r="B9" s="396"/>
      <c r="C9" s="396"/>
      <c r="D9" s="396"/>
      <c r="E9" s="396"/>
      <c r="F9" s="396"/>
      <c r="G9" s="396"/>
      <c r="H9" s="396"/>
      <c r="I9" s="396"/>
      <c r="J9" s="396"/>
    </row>
    <row r="10" spans="1:10" ht="7.5" customHeight="1">
      <c r="A10" s="122"/>
      <c r="B10" s="123"/>
      <c r="C10" s="123"/>
      <c r="D10" s="123"/>
      <c r="E10" s="123"/>
      <c r="F10" s="123"/>
      <c r="G10" s="123"/>
      <c r="H10" s="123"/>
      <c r="I10" s="123"/>
      <c r="J10" s="123"/>
    </row>
    <row r="11" spans="1:10" ht="28.5" customHeight="1">
      <c r="A11" s="394" t="s">
        <v>40</v>
      </c>
      <c r="B11" s="394"/>
      <c r="C11" s="394"/>
      <c r="D11" s="394"/>
      <c r="E11" s="394"/>
      <c r="F11" s="394"/>
      <c r="G11" s="394"/>
      <c r="H11" s="394"/>
      <c r="I11" s="394"/>
      <c r="J11" s="394"/>
    </row>
    <row r="12" ht="8.25" customHeight="1" thickBot="1"/>
    <row r="13" spans="1:10" ht="14.25">
      <c r="A13" s="124"/>
      <c r="B13" s="125"/>
      <c r="C13" s="125"/>
      <c r="D13" s="125"/>
      <c r="E13" s="125"/>
      <c r="F13" s="125"/>
      <c r="G13" s="125"/>
      <c r="H13" s="125"/>
      <c r="I13" s="125"/>
      <c r="J13" s="126"/>
    </row>
    <row r="14" spans="1:10" ht="14.25">
      <c r="A14" s="127"/>
      <c r="B14" s="128" t="s">
        <v>75</v>
      </c>
      <c r="F14" s="129" t="s">
        <v>76</v>
      </c>
      <c r="H14" s="129" t="s">
        <v>77</v>
      </c>
      <c r="I14" s="129"/>
      <c r="J14" s="130"/>
    </row>
    <row r="15" spans="1:10" ht="14.25">
      <c r="A15" s="127"/>
      <c r="J15" s="130"/>
    </row>
    <row r="16" spans="1:13" ht="14.25">
      <c r="A16" s="127"/>
      <c r="B16" s="115" t="s">
        <v>78</v>
      </c>
      <c r="F16" s="131">
        <v>0.0765</v>
      </c>
      <c r="H16" s="132"/>
      <c r="I16" s="133"/>
      <c r="J16" s="130"/>
      <c r="K16" s="266"/>
      <c r="L16" s="267"/>
      <c r="M16" s="312"/>
    </row>
    <row r="17" spans="1:13" ht="14.25">
      <c r="A17" s="127"/>
      <c r="J17" s="130"/>
      <c r="M17" s="312"/>
    </row>
    <row r="18" spans="1:19" ht="14.25">
      <c r="A18" s="127"/>
      <c r="B18" s="115" t="s">
        <v>80</v>
      </c>
      <c r="F18" s="131" t="s">
        <v>79</v>
      </c>
      <c r="H18" s="132" t="s">
        <v>62</v>
      </c>
      <c r="I18" s="133"/>
      <c r="J18" s="130"/>
      <c r="L18" s="268"/>
      <c r="M18" s="312"/>
      <c r="N18" s="134"/>
      <c r="O18" s="134"/>
      <c r="P18" s="134"/>
      <c r="Q18" s="134"/>
      <c r="R18" s="134"/>
      <c r="S18" s="134"/>
    </row>
    <row r="19" spans="1:13" ht="14.25">
      <c r="A19" s="127"/>
      <c r="J19" s="130"/>
      <c r="M19" s="312"/>
    </row>
    <row r="20" spans="1:13" ht="14.25">
      <c r="A20" s="127"/>
      <c r="B20" s="115" t="s">
        <v>81</v>
      </c>
      <c r="F20" s="131"/>
      <c r="H20" s="132"/>
      <c r="I20" s="133"/>
      <c r="J20" s="130"/>
      <c r="L20" s="267"/>
      <c r="M20" s="312"/>
    </row>
    <row r="21" spans="1:13" ht="14.25">
      <c r="A21" s="127"/>
      <c r="J21" s="130"/>
      <c r="M21" s="312"/>
    </row>
    <row r="22" spans="1:13" ht="14.25">
      <c r="A22" s="127"/>
      <c r="B22" s="115" t="s">
        <v>82</v>
      </c>
      <c r="F22" s="131" t="s">
        <v>79</v>
      </c>
      <c r="H22" s="132" t="s">
        <v>62</v>
      </c>
      <c r="I22" s="133"/>
      <c r="J22" s="130"/>
      <c r="L22" s="267"/>
      <c r="M22" s="312"/>
    </row>
    <row r="23" spans="1:13" ht="14.25">
      <c r="A23" s="127"/>
      <c r="J23" s="130"/>
      <c r="M23" s="312"/>
    </row>
    <row r="24" spans="1:13" ht="14.25">
      <c r="A24" s="127"/>
      <c r="B24" s="115" t="s">
        <v>83</v>
      </c>
      <c r="F24" s="251"/>
      <c r="H24" s="132"/>
      <c r="I24" s="133"/>
      <c r="J24" s="130"/>
      <c r="L24" s="269"/>
      <c r="M24" s="312"/>
    </row>
    <row r="25" spans="1:13" ht="14.25">
      <c r="A25" s="127"/>
      <c r="J25" s="130"/>
      <c r="M25" s="312"/>
    </row>
    <row r="26" spans="1:13" ht="14.25">
      <c r="A26" s="127"/>
      <c r="B26" s="115" t="s">
        <v>84</v>
      </c>
      <c r="F26" s="131"/>
      <c r="H26" s="132"/>
      <c r="I26" s="119"/>
      <c r="J26" s="130"/>
      <c r="L26" s="267"/>
      <c r="M26" s="312"/>
    </row>
    <row r="27" spans="1:13" ht="14.25">
      <c r="A27" s="127"/>
      <c r="J27" s="130"/>
      <c r="M27" s="312"/>
    </row>
    <row r="28" spans="1:13" ht="14.25">
      <c r="A28" s="127"/>
      <c r="B28" s="115" t="s">
        <v>85</v>
      </c>
      <c r="F28" s="131"/>
      <c r="H28" s="132"/>
      <c r="I28" s="119"/>
      <c r="J28" s="130"/>
      <c r="L28" s="267"/>
      <c r="M28" s="312"/>
    </row>
    <row r="29" spans="1:13" ht="14.25">
      <c r="A29" s="127"/>
      <c r="J29" s="130"/>
      <c r="M29" s="312"/>
    </row>
    <row r="30" spans="1:13" ht="14.25">
      <c r="A30" s="127"/>
      <c r="B30" s="115" t="s">
        <v>86</v>
      </c>
      <c r="J30" s="130"/>
      <c r="M30" s="312"/>
    </row>
    <row r="31" spans="1:13" ht="18" customHeight="1">
      <c r="A31" s="127"/>
      <c r="B31" s="118"/>
      <c r="C31" s="118"/>
      <c r="D31" s="118"/>
      <c r="F31" s="135" t="s">
        <v>79</v>
      </c>
      <c r="H31" s="273" t="s">
        <v>62</v>
      </c>
      <c r="I31" s="119"/>
      <c r="J31" s="130"/>
      <c r="L31" s="266"/>
      <c r="M31" s="312"/>
    </row>
    <row r="32" spans="1:13" ht="18" customHeight="1">
      <c r="A32" s="127"/>
      <c r="B32" s="118"/>
      <c r="C32" s="118"/>
      <c r="D32" s="118"/>
      <c r="F32" s="135" t="s">
        <v>79</v>
      </c>
      <c r="H32" s="273" t="s">
        <v>62</v>
      </c>
      <c r="I32" s="119"/>
      <c r="J32" s="130"/>
      <c r="L32" s="266"/>
      <c r="M32" s="312"/>
    </row>
    <row r="33" spans="1:13" ht="18" customHeight="1">
      <c r="A33" s="127"/>
      <c r="B33" s="118"/>
      <c r="C33" s="118"/>
      <c r="D33" s="118"/>
      <c r="F33" s="135" t="s">
        <v>79</v>
      </c>
      <c r="H33" s="273" t="s">
        <v>62</v>
      </c>
      <c r="I33" s="119"/>
      <c r="J33" s="130"/>
      <c r="L33" s="266"/>
      <c r="M33" s="312"/>
    </row>
    <row r="34" spans="1:13" ht="18" customHeight="1">
      <c r="A34" s="127"/>
      <c r="B34" s="118"/>
      <c r="C34" s="118"/>
      <c r="D34" s="118"/>
      <c r="F34" s="135" t="s">
        <v>79</v>
      </c>
      <c r="H34" s="273" t="s">
        <v>62</v>
      </c>
      <c r="I34" s="119"/>
      <c r="J34" s="130"/>
      <c r="L34" s="266"/>
      <c r="M34" s="312"/>
    </row>
    <row r="35" spans="1:13" ht="18" customHeight="1">
      <c r="A35" s="127"/>
      <c r="B35" s="118"/>
      <c r="C35" s="118"/>
      <c r="D35" s="118"/>
      <c r="F35" s="135" t="s">
        <v>79</v>
      </c>
      <c r="H35" s="273" t="s">
        <v>62</v>
      </c>
      <c r="I35" s="119"/>
      <c r="J35" s="130"/>
      <c r="L35" s="266"/>
      <c r="M35" s="312"/>
    </row>
    <row r="36" spans="1:13" ht="18" customHeight="1">
      <c r="A36" s="127"/>
      <c r="B36" s="118"/>
      <c r="C36" s="118"/>
      <c r="D36" s="118"/>
      <c r="F36" s="135" t="s">
        <v>79</v>
      </c>
      <c r="H36" s="273" t="s">
        <v>62</v>
      </c>
      <c r="I36" s="119"/>
      <c r="J36" s="130"/>
      <c r="L36" s="266"/>
      <c r="M36" s="312"/>
    </row>
    <row r="37" spans="1:10" ht="14.25">
      <c r="A37" s="127"/>
      <c r="J37" s="130"/>
    </row>
    <row r="38" spans="1:10" ht="14.25">
      <c r="A38" s="127"/>
      <c r="B38" s="136" t="s">
        <v>238</v>
      </c>
      <c r="C38" s="137"/>
      <c r="D38" s="137"/>
      <c r="E38" s="137"/>
      <c r="F38" s="137"/>
      <c r="G38" s="137"/>
      <c r="H38" s="138">
        <f>SUM(H16:H36)</f>
        <v>0</v>
      </c>
      <c r="I38" s="137"/>
      <c r="J38" s="139"/>
    </row>
    <row r="39" spans="1:10" ht="9.75" customHeight="1">
      <c r="A39" s="127"/>
      <c r="I39" s="137"/>
      <c r="J39" s="130"/>
    </row>
    <row r="40" spans="1:10" ht="14.25">
      <c r="A40" s="127"/>
      <c r="B40" s="136" t="s">
        <v>237</v>
      </c>
      <c r="C40" s="137"/>
      <c r="D40" s="137"/>
      <c r="E40" s="137"/>
      <c r="F40" s="137"/>
      <c r="G40" s="137"/>
      <c r="H40" s="138"/>
      <c r="I40" s="137"/>
      <c r="J40" s="139"/>
    </row>
    <row r="41" spans="1:10" ht="9.75" customHeight="1">
      <c r="A41" s="127"/>
      <c r="B41" s="119"/>
      <c r="C41" s="119"/>
      <c r="D41" s="119"/>
      <c r="E41" s="119"/>
      <c r="F41" s="119"/>
      <c r="G41" s="119"/>
      <c r="H41" s="119"/>
      <c r="I41" s="119"/>
      <c r="J41" s="130"/>
    </row>
    <row r="42" spans="1:10" ht="14.25">
      <c r="A42" s="400" t="s">
        <v>242</v>
      </c>
      <c r="B42" s="401"/>
      <c r="C42" s="401"/>
      <c r="D42" s="401"/>
      <c r="E42" s="401"/>
      <c r="F42" s="401"/>
      <c r="G42" s="401"/>
      <c r="H42" s="401"/>
      <c r="I42" s="401"/>
      <c r="J42" s="402"/>
    </row>
    <row r="43" spans="1:10" ht="14.25">
      <c r="A43" s="127"/>
      <c r="J43" s="130"/>
    </row>
    <row r="44" spans="1:12" ht="14.25">
      <c r="A44" s="127"/>
      <c r="B44" s="136" t="s">
        <v>41</v>
      </c>
      <c r="C44" s="137"/>
      <c r="D44" s="137"/>
      <c r="E44" s="137"/>
      <c r="F44" s="140"/>
      <c r="G44" s="141" t="e">
        <f>H40/+'Personal Svc.'!K38</f>
        <v>#DIV/0!</v>
      </c>
      <c r="J44" s="130"/>
      <c r="L44" s="270"/>
    </row>
    <row r="45" spans="1:10" ht="28.5" customHeight="1">
      <c r="A45" s="127"/>
      <c r="B45" s="397" t="s">
        <v>254</v>
      </c>
      <c r="C45" s="398"/>
      <c r="D45" s="398"/>
      <c r="E45" s="398"/>
      <c r="F45" s="398"/>
      <c r="G45" s="398"/>
      <c r="H45" s="399"/>
      <c r="I45" s="142"/>
      <c r="J45" s="143"/>
    </row>
    <row r="46" spans="1:10" ht="15" thickBot="1">
      <c r="A46" s="144"/>
      <c r="B46" s="145"/>
      <c r="C46" s="145"/>
      <c r="D46" s="145"/>
      <c r="E46" s="145"/>
      <c r="F46" s="145"/>
      <c r="G46" s="145"/>
      <c r="H46" s="145"/>
      <c r="I46" s="145"/>
      <c r="J46" s="146"/>
    </row>
    <row r="47" ht="18" customHeight="1">
      <c r="A47" s="147"/>
    </row>
  </sheetData>
  <sheetProtection/>
  <mergeCells count="5">
    <mergeCell ref="A11:J11"/>
    <mergeCell ref="A9:J9"/>
    <mergeCell ref="A7:J7"/>
    <mergeCell ref="B45:H45"/>
    <mergeCell ref="A42:J42"/>
  </mergeCells>
  <printOptions/>
  <pageMargins left="0.43" right="0.25" top="0.25" bottom="0.25" header="0.58"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J40"/>
  <sheetViews>
    <sheetView defaultGridColor="0" zoomScale="87" zoomScaleNormal="87" zoomScalePageLayoutView="0" colorId="22" workbookViewId="0" topLeftCell="A1">
      <selection activeCell="D29" sqref="D29"/>
    </sheetView>
  </sheetViews>
  <sheetFormatPr defaultColWidth="10.19921875" defaultRowHeight="15"/>
  <cols>
    <col min="1" max="1" width="2.796875" style="1" customWidth="1"/>
    <col min="2" max="2" width="13.19921875" style="1" customWidth="1"/>
    <col min="3" max="3" width="11.3984375" style="1" customWidth="1"/>
    <col min="4" max="4" width="16.69921875" style="1" customWidth="1"/>
    <col min="5" max="5" width="10.09765625" style="1" customWidth="1"/>
    <col min="6" max="6" width="13.19921875" style="1" customWidth="1"/>
    <col min="7" max="7" width="9.8984375" style="1" customWidth="1"/>
    <col min="8" max="8" width="15.3984375" style="1" customWidth="1"/>
    <col min="9" max="9" width="14.19921875" style="259" customWidth="1"/>
    <col min="10" max="16384" width="10.19921875" style="1" customWidth="1"/>
  </cols>
  <sheetData>
    <row r="1" spans="2:9" ht="15">
      <c r="B1" s="2" t="s">
        <v>87</v>
      </c>
      <c r="C1" s="3"/>
      <c r="D1" s="3"/>
      <c r="E1" s="3"/>
      <c r="F1" s="3"/>
      <c r="G1" s="3"/>
      <c r="H1" s="3"/>
      <c r="I1" s="308"/>
    </row>
    <row r="2" spans="2:9" ht="6.75" customHeight="1">
      <c r="B2" s="3"/>
      <c r="C2" s="3"/>
      <c r="D2" s="3"/>
      <c r="E2" s="3"/>
      <c r="F2" s="3"/>
      <c r="G2" s="3"/>
      <c r="H2" s="3"/>
      <c r="I2" s="308"/>
    </row>
    <row r="3" spans="1:7" ht="14.25">
      <c r="A3" s="1" t="s">
        <v>52</v>
      </c>
      <c r="C3" s="5">
        <f>IF(BUDFRM08!D7="","",BUDFRM08!D7)</f>
      </c>
      <c r="D3" s="5"/>
      <c r="E3" s="5"/>
      <c r="F3" s="5"/>
      <c r="G3" s="26"/>
    </row>
    <row r="4" ht="6.75" customHeight="1"/>
    <row r="5" spans="1:10" ht="14.25">
      <c r="A5" s="1" t="s">
        <v>55</v>
      </c>
      <c r="C5" s="5">
        <f>IF(BUDFRM08!D9="","",BUDFRM08!D9)</f>
      </c>
      <c r="F5" s="1" t="s">
        <v>53</v>
      </c>
      <c r="G5" s="190">
        <f>IF(BUDFRM08!D8="","",BUDFRM08!D8)</f>
      </c>
      <c r="H5" s="5"/>
      <c r="I5" s="258"/>
      <c r="J5" s="26"/>
    </row>
    <row r="6" ht="6.75" customHeight="1"/>
    <row r="7" ht="14.25">
      <c r="A7" s="1" t="s">
        <v>88</v>
      </c>
    </row>
    <row r="8" ht="6.75" customHeight="1"/>
    <row r="9" spans="1:9" ht="12" customHeight="1">
      <c r="A9" s="44" t="s">
        <v>89</v>
      </c>
      <c r="B9" s="4"/>
      <c r="C9" s="4"/>
      <c r="D9" s="4"/>
      <c r="E9" s="4"/>
      <c r="F9" s="4"/>
      <c r="G9" s="4"/>
      <c r="H9" s="4"/>
      <c r="I9" s="309"/>
    </row>
    <row r="10" spans="1:9" ht="12" customHeight="1">
      <c r="A10" s="98" t="s">
        <v>90</v>
      </c>
      <c r="B10" s="4" t="s">
        <v>42</v>
      </c>
      <c r="C10" s="4"/>
      <c r="D10" s="4"/>
      <c r="E10" s="4"/>
      <c r="F10" s="4"/>
      <c r="G10" s="4"/>
      <c r="H10" s="4"/>
      <c r="I10" s="309"/>
    </row>
    <row r="11" spans="1:9" ht="12" customHeight="1">
      <c r="A11" s="98" t="s">
        <v>91</v>
      </c>
      <c r="B11" s="4" t="s">
        <v>43</v>
      </c>
      <c r="C11" s="4"/>
      <c r="D11" s="4"/>
      <c r="E11" s="4"/>
      <c r="F11" s="4"/>
      <c r="G11" s="4"/>
      <c r="H11" s="4"/>
      <c r="I11" s="309"/>
    </row>
    <row r="12" spans="1:9" ht="28.5" customHeight="1">
      <c r="A12" s="99" t="s">
        <v>92</v>
      </c>
      <c r="B12" s="403" t="s">
        <v>44</v>
      </c>
      <c r="C12" s="403"/>
      <c r="D12" s="403"/>
      <c r="E12" s="403"/>
      <c r="F12" s="403"/>
      <c r="G12" s="403"/>
      <c r="H12" s="403"/>
      <c r="I12" s="403"/>
    </row>
    <row r="13" spans="1:9" ht="12" customHeight="1">
      <c r="A13" s="98" t="s">
        <v>93</v>
      </c>
      <c r="B13" s="4" t="s">
        <v>46</v>
      </c>
      <c r="C13" s="4"/>
      <c r="D13" s="4"/>
      <c r="E13" s="4"/>
      <c r="F13" s="4"/>
      <c r="G13" s="4"/>
      <c r="H13" s="4"/>
      <c r="I13" s="309"/>
    </row>
    <row r="14" spans="1:10" ht="28.5" customHeight="1">
      <c r="A14" s="99" t="s">
        <v>94</v>
      </c>
      <c r="B14" s="403" t="s">
        <v>45</v>
      </c>
      <c r="C14" s="403"/>
      <c r="D14" s="403"/>
      <c r="E14" s="403"/>
      <c r="F14" s="403"/>
      <c r="G14" s="403"/>
      <c r="H14" s="403"/>
      <c r="I14" s="403"/>
      <c r="J14" s="101"/>
    </row>
    <row r="15" spans="1:9" ht="28.5" customHeight="1" thickBot="1">
      <c r="A15" s="404" t="s">
        <v>49</v>
      </c>
      <c r="B15" s="405"/>
      <c r="C15" s="405"/>
      <c r="D15" s="405"/>
      <c r="E15" s="405"/>
      <c r="F15" s="405"/>
      <c r="G15" s="405"/>
      <c r="H15" s="405"/>
      <c r="I15" s="405"/>
    </row>
    <row r="16" spans="1:9" ht="12.75" customHeight="1">
      <c r="A16" s="6"/>
      <c r="B16" s="43" t="s">
        <v>90</v>
      </c>
      <c r="C16" s="78"/>
      <c r="D16" s="79" t="s">
        <v>91</v>
      </c>
      <c r="E16" s="43" t="s">
        <v>92</v>
      </c>
      <c r="F16" s="43"/>
      <c r="G16" s="78"/>
      <c r="H16" s="79" t="s">
        <v>93</v>
      </c>
      <c r="I16" s="310" t="s">
        <v>94</v>
      </c>
    </row>
    <row r="17" spans="1:9" ht="12.75" customHeight="1">
      <c r="A17" s="10"/>
      <c r="C17" s="76"/>
      <c r="D17" s="76"/>
      <c r="E17" s="3"/>
      <c r="F17" s="3"/>
      <c r="G17" s="72"/>
      <c r="H17" s="73" t="s">
        <v>95</v>
      </c>
      <c r="I17" s="274"/>
    </row>
    <row r="18" spans="1:9" ht="12.75" customHeight="1">
      <c r="A18" s="10"/>
      <c r="C18" s="76"/>
      <c r="D18" s="73" t="s">
        <v>47</v>
      </c>
      <c r="E18" s="3" t="s">
        <v>96</v>
      </c>
      <c r="F18" s="3"/>
      <c r="G18" s="72"/>
      <c r="H18" s="73" t="s">
        <v>97</v>
      </c>
      <c r="I18" s="274"/>
    </row>
    <row r="19" spans="1:9" ht="12.75" customHeight="1" thickBot="1">
      <c r="A19" s="64"/>
      <c r="B19" s="50" t="s">
        <v>98</v>
      </c>
      <c r="C19" s="74"/>
      <c r="D19" s="75" t="s">
        <v>48</v>
      </c>
      <c r="E19" s="50" t="s">
        <v>99</v>
      </c>
      <c r="F19" s="50"/>
      <c r="G19" s="74"/>
      <c r="H19" s="75" t="s">
        <v>100</v>
      </c>
      <c r="I19" s="311" t="s">
        <v>77</v>
      </c>
    </row>
    <row r="20" spans="1:9" ht="12.75" customHeight="1" thickTop="1">
      <c r="A20" s="10"/>
      <c r="C20" s="76"/>
      <c r="D20" s="76"/>
      <c r="G20" s="76"/>
      <c r="H20" s="255"/>
      <c r="I20" s="274"/>
    </row>
    <row r="21" spans="1:9" ht="13.5" customHeight="1">
      <c r="A21" s="10"/>
      <c r="C21" s="76"/>
      <c r="D21" s="77"/>
      <c r="G21" s="76"/>
      <c r="H21" s="255"/>
      <c r="I21" s="274"/>
    </row>
    <row r="22" spans="1:9" ht="13.5" customHeight="1">
      <c r="A22" s="10"/>
      <c r="C22" s="76"/>
      <c r="D22" s="76"/>
      <c r="G22" s="76"/>
      <c r="H22" s="255"/>
      <c r="I22" s="274"/>
    </row>
    <row r="23" spans="1:9" ht="13.5" customHeight="1">
      <c r="A23" s="10"/>
      <c r="C23" s="76"/>
      <c r="D23" s="76"/>
      <c r="G23" s="76"/>
      <c r="H23" s="255"/>
      <c r="I23" s="274"/>
    </row>
    <row r="24" spans="1:9" ht="13.5" customHeight="1">
      <c r="A24" s="10"/>
      <c r="C24" s="76"/>
      <c r="D24" s="77"/>
      <c r="G24" s="76"/>
      <c r="H24" s="255"/>
      <c r="I24" s="274"/>
    </row>
    <row r="25" spans="1:9" ht="13.5" customHeight="1">
      <c r="A25" s="10"/>
      <c r="C25" s="76"/>
      <c r="D25" s="76"/>
      <c r="G25" s="76"/>
      <c r="H25" s="255"/>
      <c r="I25" s="274"/>
    </row>
    <row r="26" spans="1:9" ht="14.25">
      <c r="A26" s="10"/>
      <c r="C26" s="76"/>
      <c r="D26" s="76"/>
      <c r="G26" s="76"/>
      <c r="H26" s="255"/>
      <c r="I26" s="274"/>
    </row>
    <row r="27" spans="1:9" ht="13.5" customHeight="1">
      <c r="A27" s="10"/>
      <c r="C27" s="76"/>
      <c r="D27" s="77"/>
      <c r="G27" s="76"/>
      <c r="H27" s="255"/>
      <c r="I27" s="274"/>
    </row>
    <row r="28" spans="1:9" ht="13.5" customHeight="1">
      <c r="A28" s="10"/>
      <c r="C28" s="76"/>
      <c r="D28" s="76"/>
      <c r="G28" s="76"/>
      <c r="H28" s="255"/>
      <c r="I28" s="274"/>
    </row>
    <row r="29" spans="1:9" ht="13.5" customHeight="1">
      <c r="A29" s="10"/>
      <c r="C29" s="76"/>
      <c r="D29" s="77"/>
      <c r="G29" s="76"/>
      <c r="H29" s="255"/>
      <c r="I29" s="274"/>
    </row>
    <row r="30" spans="1:9" ht="13.5" customHeight="1">
      <c r="A30" s="10"/>
      <c r="C30" s="76"/>
      <c r="D30" s="76"/>
      <c r="G30" s="76"/>
      <c r="H30" s="255"/>
      <c r="I30" s="274"/>
    </row>
    <row r="31" spans="1:9" ht="13.5" customHeight="1">
      <c r="A31" s="10"/>
      <c r="C31" s="76"/>
      <c r="D31" s="76"/>
      <c r="G31" s="76"/>
      <c r="H31" s="255"/>
      <c r="I31" s="274"/>
    </row>
    <row r="32" spans="1:9" ht="13.5" customHeight="1">
      <c r="A32" s="10"/>
      <c r="C32" s="76"/>
      <c r="D32" s="76"/>
      <c r="G32" s="76"/>
      <c r="H32" s="255"/>
      <c r="I32" s="274"/>
    </row>
    <row r="33" spans="1:9" ht="13.5" customHeight="1">
      <c r="A33" s="10"/>
      <c r="C33" s="76"/>
      <c r="D33" s="76"/>
      <c r="G33" s="76"/>
      <c r="H33" s="255"/>
      <c r="I33" s="274"/>
    </row>
    <row r="34" spans="1:9" ht="13.5" customHeight="1">
      <c r="A34" s="10"/>
      <c r="C34" s="76"/>
      <c r="D34" s="77"/>
      <c r="G34" s="76"/>
      <c r="H34" s="255"/>
      <c r="I34" s="274"/>
    </row>
    <row r="35" spans="1:9" ht="12.75" customHeight="1">
      <c r="A35" s="10"/>
      <c r="C35" s="76"/>
      <c r="D35" s="76"/>
      <c r="G35" s="76"/>
      <c r="H35" s="255"/>
      <c r="I35" s="274"/>
    </row>
    <row r="36" spans="1:9" ht="12.75" customHeight="1">
      <c r="A36" s="10"/>
      <c r="C36" s="76"/>
      <c r="D36" s="77"/>
      <c r="G36" s="76"/>
      <c r="H36" s="255"/>
      <c r="I36" s="274"/>
    </row>
    <row r="37" spans="1:9" ht="12.75" customHeight="1">
      <c r="A37" s="10"/>
      <c r="C37" s="76"/>
      <c r="D37" s="76"/>
      <c r="G37" s="76"/>
      <c r="H37" s="255"/>
      <c r="I37" s="274"/>
    </row>
    <row r="38" spans="1:9" ht="12.75" customHeight="1">
      <c r="A38" s="10"/>
      <c r="C38" s="76"/>
      <c r="D38" s="76"/>
      <c r="G38" s="76"/>
      <c r="H38" s="255"/>
      <c r="I38" s="274"/>
    </row>
    <row r="39" spans="1:9" ht="12.75" customHeight="1">
      <c r="A39" s="10"/>
      <c r="C39" s="76"/>
      <c r="D39" s="76"/>
      <c r="G39" s="76"/>
      <c r="H39" s="255"/>
      <c r="I39" s="274"/>
    </row>
    <row r="40" spans="1:9" ht="12.75" customHeight="1" thickBot="1">
      <c r="A40" s="23"/>
      <c r="B40" s="24"/>
      <c r="C40" s="80"/>
      <c r="D40" s="80"/>
      <c r="E40" s="24"/>
      <c r="F40" s="24"/>
      <c r="G40" s="80"/>
      <c r="H40" s="24"/>
      <c r="I40" s="371"/>
    </row>
  </sheetData>
  <sheetProtection/>
  <mergeCells count="3">
    <mergeCell ref="B12:I12"/>
    <mergeCell ref="B14:I14"/>
    <mergeCell ref="A15:I15"/>
  </mergeCells>
  <printOptions/>
  <pageMargins left="0.2" right="0.21" top="0.25" bottom="0.25"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K57"/>
  <sheetViews>
    <sheetView defaultGridColor="0" zoomScalePageLayoutView="0" colorId="22" workbookViewId="0" topLeftCell="A1">
      <selection activeCell="D29" sqref="D29"/>
    </sheetView>
  </sheetViews>
  <sheetFormatPr defaultColWidth="10.19921875" defaultRowHeight="15"/>
  <cols>
    <col min="1" max="1" width="3.09765625" style="1" customWidth="1"/>
    <col min="2" max="2" width="2.8984375" style="1" customWidth="1"/>
    <col min="3" max="3" width="14" style="1" customWidth="1"/>
    <col min="4" max="4" width="14.69921875" style="1" customWidth="1"/>
    <col min="5" max="5" width="8.19921875" style="1" customWidth="1"/>
    <col min="6" max="6" width="13.8984375" style="1" customWidth="1"/>
    <col min="7" max="8" width="8.296875" style="1" customWidth="1"/>
    <col min="9" max="9" width="9.3984375" style="1" customWidth="1"/>
    <col min="10" max="10" width="1.8984375" style="1" customWidth="1"/>
    <col min="11" max="16384" width="10.19921875" style="1" customWidth="1"/>
  </cols>
  <sheetData>
    <row r="1" spans="1:10" ht="15">
      <c r="A1" s="2"/>
      <c r="B1" s="2"/>
      <c r="C1" s="2" t="s">
        <v>300</v>
      </c>
      <c r="D1" s="3"/>
      <c r="E1" s="3"/>
      <c r="F1" s="3"/>
      <c r="G1" s="3"/>
      <c r="H1" s="3"/>
      <c r="I1" s="3"/>
      <c r="J1" s="3"/>
    </row>
    <row r="2" spans="3:9" ht="14.25" customHeight="1">
      <c r="C2" s="3"/>
      <c r="D2" s="3"/>
      <c r="E2" s="3"/>
      <c r="F2" s="3"/>
      <c r="G2" s="3"/>
      <c r="H2" s="3"/>
      <c r="I2" s="3"/>
    </row>
    <row r="3" spans="2:9" ht="14.25">
      <c r="B3" s="1" t="s">
        <v>52</v>
      </c>
      <c r="D3" s="5">
        <f>IF(BUDFRM08!D7="","",BUDFRM08!D7)</f>
      </c>
      <c r="E3" s="5"/>
      <c r="F3" s="5"/>
      <c r="G3" s="5"/>
      <c r="H3" s="5"/>
      <c r="I3" s="5"/>
    </row>
    <row r="5" spans="2:9" ht="14.25">
      <c r="B5" s="4" t="s">
        <v>240</v>
      </c>
      <c r="D5" s="5">
        <f>IF(BUDFRM08!D9="","",BUDFRM08!D9)</f>
      </c>
      <c r="F5" s="1" t="s">
        <v>53</v>
      </c>
      <c r="G5" s="190">
        <f>IF(BUDFRM08!D8="","",BUDFRM08!D8)</f>
      </c>
      <c r="H5" s="5"/>
      <c r="I5" s="5"/>
    </row>
    <row r="7" ht="15">
      <c r="B7" s="71" t="s">
        <v>347</v>
      </c>
    </row>
    <row r="8" spans="2:10" ht="14.25" customHeight="1">
      <c r="B8" s="99" t="s">
        <v>90</v>
      </c>
      <c r="C8" s="1" t="s">
        <v>301</v>
      </c>
      <c r="D8" s="189"/>
      <c r="E8" s="189"/>
      <c r="F8" s="189"/>
      <c r="G8" s="189"/>
      <c r="H8" s="189"/>
      <c r="I8" s="189"/>
      <c r="J8" s="189"/>
    </row>
    <row r="9" spans="1:3" ht="14.25" customHeight="1">
      <c r="A9" s="98"/>
      <c r="B9" s="4"/>
      <c r="C9" s="1" t="s">
        <v>302</v>
      </c>
    </row>
    <row r="10" spans="1:3" ht="14.25" customHeight="1">
      <c r="A10" s="98"/>
      <c r="B10" s="406" t="s">
        <v>303</v>
      </c>
      <c r="C10" s="406"/>
    </row>
    <row r="11" spans="1:9" ht="14.25" customHeight="1">
      <c r="A11" s="98"/>
      <c r="B11" s="4"/>
      <c r="C11" s="60" t="s">
        <v>304</v>
      </c>
      <c r="D11" s="5"/>
      <c r="E11" s="5"/>
      <c r="F11" s="5"/>
      <c r="G11" s="5"/>
      <c r="H11" s="5"/>
      <c r="I11" s="5"/>
    </row>
    <row r="12" spans="1:9" ht="14.25" customHeight="1">
      <c r="A12" s="98"/>
      <c r="B12" s="4"/>
      <c r="C12" s="60" t="s">
        <v>305</v>
      </c>
      <c r="D12" s="5"/>
      <c r="E12" s="5"/>
      <c r="F12" s="5"/>
      <c r="G12" s="5"/>
      <c r="H12" s="5"/>
      <c r="I12" s="5"/>
    </row>
    <row r="13" spans="1:9" ht="14.25" customHeight="1">
      <c r="A13" s="98"/>
      <c r="B13" s="4"/>
      <c r="C13" s="60" t="s">
        <v>306</v>
      </c>
      <c r="D13" s="5"/>
      <c r="E13" s="5"/>
      <c r="F13" s="5"/>
      <c r="G13" s="5"/>
      <c r="H13" s="5"/>
      <c r="I13" s="5"/>
    </row>
    <row r="14" ht="7.5" customHeight="1" thickBot="1"/>
    <row r="15" spans="1:10" ht="14.25" customHeight="1">
      <c r="A15" s="26"/>
      <c r="B15" s="6" t="s">
        <v>348</v>
      </c>
      <c r="C15" s="8"/>
      <c r="D15" s="8"/>
      <c r="E15" s="8"/>
      <c r="F15" s="8"/>
      <c r="G15" s="8"/>
      <c r="H15" s="8"/>
      <c r="I15" s="9"/>
      <c r="J15" s="26"/>
    </row>
    <row r="16" spans="1:10" ht="14.25" customHeight="1">
      <c r="A16" s="191"/>
      <c r="B16" s="22" t="s">
        <v>307</v>
      </c>
      <c r="C16" s="191"/>
      <c r="D16" s="187"/>
      <c r="E16" s="191"/>
      <c r="F16" s="191"/>
      <c r="G16" s="191"/>
      <c r="H16" s="191"/>
      <c r="I16" s="192"/>
      <c r="J16" s="191"/>
    </row>
    <row r="17" spans="1:10" ht="7.5" customHeight="1">
      <c r="A17" s="193"/>
      <c r="B17" s="22"/>
      <c r="C17" s="193"/>
      <c r="D17" s="188"/>
      <c r="E17" s="193"/>
      <c r="F17" s="193"/>
      <c r="G17" s="193"/>
      <c r="H17" s="193"/>
      <c r="I17" s="194"/>
      <c r="J17" s="193"/>
    </row>
    <row r="18" spans="1:10" ht="14.25" customHeight="1">
      <c r="A18" s="26"/>
      <c r="B18" s="10" t="s">
        <v>308</v>
      </c>
      <c r="C18" s="26" t="s">
        <v>309</v>
      </c>
      <c r="D18" s="26"/>
      <c r="E18" s="26"/>
      <c r="F18" s="112" t="s">
        <v>62</v>
      </c>
      <c r="G18" s="26"/>
      <c r="H18" s="26"/>
      <c r="I18" s="12"/>
      <c r="J18" s="26"/>
    </row>
    <row r="19" spans="1:10" ht="14.25" customHeight="1">
      <c r="A19" s="26"/>
      <c r="B19" s="10" t="s">
        <v>310</v>
      </c>
      <c r="C19" s="26" t="s">
        <v>311</v>
      </c>
      <c r="D19" s="26"/>
      <c r="E19" s="26"/>
      <c r="F19" s="112" t="s">
        <v>62</v>
      </c>
      <c r="G19" s="26"/>
      <c r="H19" s="26"/>
      <c r="I19" s="12"/>
      <c r="J19" s="26"/>
    </row>
    <row r="20" spans="1:10" ht="14.25" customHeight="1">
      <c r="A20" s="26"/>
      <c r="B20" s="10" t="s">
        <v>312</v>
      </c>
      <c r="C20" s="26" t="s">
        <v>313</v>
      </c>
      <c r="D20" s="26"/>
      <c r="E20" s="26"/>
      <c r="F20" s="112" t="s">
        <v>62</v>
      </c>
      <c r="G20" s="26"/>
      <c r="H20" s="26"/>
      <c r="I20" s="12"/>
      <c r="J20" s="26"/>
    </row>
    <row r="21" spans="1:10" ht="14.25" customHeight="1">
      <c r="A21" s="26"/>
      <c r="B21" s="10" t="s">
        <v>314</v>
      </c>
      <c r="C21" s="26" t="s">
        <v>315</v>
      </c>
      <c r="D21" s="26"/>
      <c r="E21" s="26"/>
      <c r="F21" s="112" t="s">
        <v>62</v>
      </c>
      <c r="G21" s="26"/>
      <c r="H21" s="26"/>
      <c r="I21" s="12"/>
      <c r="J21" s="26"/>
    </row>
    <row r="22" spans="1:10" ht="14.25" customHeight="1">
      <c r="A22" s="26"/>
      <c r="B22" s="10" t="s">
        <v>316</v>
      </c>
      <c r="C22" s="26" t="s">
        <v>317</v>
      </c>
      <c r="D22" s="26"/>
      <c r="E22" s="26"/>
      <c r="F22" s="112" t="s">
        <v>62</v>
      </c>
      <c r="G22" s="26"/>
      <c r="H22" s="26"/>
      <c r="I22" s="12"/>
      <c r="J22" s="26"/>
    </row>
    <row r="23" spans="1:10" ht="14.25" customHeight="1">
      <c r="A23" s="26"/>
      <c r="B23" s="10"/>
      <c r="C23" s="26" t="s">
        <v>318</v>
      </c>
      <c r="D23" s="112" t="s">
        <v>62</v>
      </c>
      <c r="E23" s="26"/>
      <c r="F23" s="26"/>
      <c r="G23" s="26"/>
      <c r="H23" s="26"/>
      <c r="I23" s="12"/>
      <c r="J23" s="26"/>
    </row>
    <row r="24" spans="1:10" ht="14.25" customHeight="1">
      <c r="A24" s="26"/>
      <c r="B24" s="10"/>
      <c r="C24" s="26" t="s">
        <v>319</v>
      </c>
      <c r="D24" s="112" t="s">
        <v>62</v>
      </c>
      <c r="E24" s="26"/>
      <c r="F24" s="26"/>
      <c r="G24" s="26"/>
      <c r="H24" s="26"/>
      <c r="I24" s="12"/>
      <c r="J24" s="26"/>
    </row>
    <row r="25" spans="1:10" ht="14.25" customHeight="1">
      <c r="A25" s="26"/>
      <c r="B25" s="10"/>
      <c r="C25" s="26" t="s">
        <v>320</v>
      </c>
      <c r="D25" s="112" t="s">
        <v>62</v>
      </c>
      <c r="E25" s="26"/>
      <c r="F25" s="26"/>
      <c r="G25" s="26"/>
      <c r="H25" s="26"/>
      <c r="I25" s="12"/>
      <c r="J25" s="26"/>
    </row>
    <row r="26" spans="1:10" ht="14.25" customHeight="1">
      <c r="A26" s="26"/>
      <c r="B26" s="10"/>
      <c r="C26" s="26"/>
      <c r="D26" s="195" t="s">
        <v>321</v>
      </c>
      <c r="E26" s="26"/>
      <c r="F26" s="112">
        <f>SUM(D23:D25)</f>
        <v>0</v>
      </c>
      <c r="G26" s="26"/>
      <c r="H26" s="26"/>
      <c r="I26" s="12"/>
      <c r="J26" s="26"/>
    </row>
    <row r="27" spans="1:10" ht="14.25" customHeight="1">
      <c r="A27" s="26"/>
      <c r="B27" s="10" t="s">
        <v>322</v>
      </c>
      <c r="C27" s="26" t="s">
        <v>323</v>
      </c>
      <c r="D27" s="5"/>
      <c r="E27" s="26"/>
      <c r="F27" s="112" t="s">
        <v>62</v>
      </c>
      <c r="G27" s="26"/>
      <c r="H27" s="26"/>
      <c r="I27" s="12"/>
      <c r="J27" s="26"/>
    </row>
    <row r="28" spans="1:10" ht="3" customHeight="1">
      <c r="A28" s="26"/>
      <c r="B28" s="10"/>
      <c r="C28" s="26"/>
      <c r="D28" s="26"/>
      <c r="E28" s="26"/>
      <c r="F28" s="26"/>
      <c r="G28" s="26"/>
      <c r="H28" s="26"/>
      <c r="I28" s="12"/>
      <c r="J28" s="26"/>
    </row>
    <row r="29" spans="1:10" ht="14.25" customHeight="1">
      <c r="A29" s="26"/>
      <c r="B29" s="10" t="s">
        <v>324</v>
      </c>
      <c r="C29" s="26" t="s">
        <v>323</v>
      </c>
      <c r="D29" s="5"/>
      <c r="E29" s="26"/>
      <c r="F29" s="112" t="s">
        <v>62</v>
      </c>
      <c r="G29" s="26"/>
      <c r="H29" s="26"/>
      <c r="I29" s="12"/>
      <c r="J29" s="26"/>
    </row>
    <row r="30" spans="1:10" ht="14.25" customHeight="1">
      <c r="A30" s="26"/>
      <c r="B30" s="10" t="s">
        <v>325</v>
      </c>
      <c r="C30" s="408" t="s">
        <v>349</v>
      </c>
      <c r="D30" s="408"/>
      <c r="E30" s="408"/>
      <c r="F30" s="112">
        <f>SUM(F18:F27)</f>
        <v>0</v>
      </c>
      <c r="G30" s="26"/>
      <c r="H30" s="26"/>
      <c r="I30" s="12"/>
      <c r="J30" s="26"/>
    </row>
    <row r="31" spans="1:10" ht="7.5" customHeight="1" thickBot="1">
      <c r="A31" s="26"/>
      <c r="B31" s="23"/>
      <c r="C31" s="24"/>
      <c r="D31" s="24"/>
      <c r="E31" s="24"/>
      <c r="F31" s="24"/>
      <c r="G31" s="24"/>
      <c r="H31" s="24"/>
      <c r="I31" s="25"/>
      <c r="J31" s="26"/>
    </row>
    <row r="32" spans="1:10" ht="7.5" customHeight="1">
      <c r="A32" s="26"/>
      <c r="B32" s="26"/>
      <c r="C32" s="26"/>
      <c r="D32" s="26"/>
      <c r="E32" s="26"/>
      <c r="F32" s="26"/>
      <c r="G32" s="26"/>
      <c r="H32" s="26"/>
      <c r="I32" s="26"/>
      <c r="J32" s="26"/>
    </row>
    <row r="33" spans="1:10" ht="14.25" customHeight="1" thickBot="1">
      <c r="A33" s="26"/>
      <c r="B33" s="407" t="s">
        <v>350</v>
      </c>
      <c r="C33" s="407"/>
      <c r="D33" s="407"/>
      <c r="E33" s="407"/>
      <c r="F33" s="407"/>
      <c r="G33" s="407"/>
      <c r="H33" s="407"/>
      <c r="I33" s="26"/>
      <c r="J33" s="26"/>
    </row>
    <row r="34" spans="1:10" ht="7.5" customHeight="1">
      <c r="A34" s="26"/>
      <c r="B34" s="6"/>
      <c r="C34" s="8"/>
      <c r="D34" s="8"/>
      <c r="E34" s="8"/>
      <c r="F34" s="8"/>
      <c r="G34" s="8"/>
      <c r="H34" s="8"/>
      <c r="I34" s="9"/>
      <c r="J34" s="26"/>
    </row>
    <row r="35" spans="1:10" ht="14.25" customHeight="1">
      <c r="A35" s="26"/>
      <c r="B35" s="196" t="s">
        <v>351</v>
      </c>
      <c r="C35" s="26"/>
      <c r="D35" s="26"/>
      <c r="E35" s="26"/>
      <c r="F35" s="26"/>
      <c r="G35" s="26"/>
      <c r="H35" s="26"/>
      <c r="I35" s="12"/>
      <c r="J35" s="26"/>
    </row>
    <row r="36" spans="1:10" ht="7.5" customHeight="1">
      <c r="A36" s="26"/>
      <c r="B36" s="10"/>
      <c r="C36" s="26"/>
      <c r="D36" s="26"/>
      <c r="E36" s="26"/>
      <c r="F36" s="26"/>
      <c r="G36" s="26"/>
      <c r="H36" s="26"/>
      <c r="I36" s="12"/>
      <c r="J36" s="26"/>
    </row>
    <row r="37" spans="1:10" ht="14.25" customHeight="1">
      <c r="A37" s="26"/>
      <c r="B37" s="10" t="s">
        <v>326</v>
      </c>
      <c r="C37" s="26" t="s">
        <v>327</v>
      </c>
      <c r="D37" s="26"/>
      <c r="E37" s="26"/>
      <c r="F37" s="271"/>
      <c r="G37" s="26"/>
      <c r="H37" s="26"/>
      <c r="I37" s="12"/>
      <c r="J37" s="26"/>
    </row>
    <row r="38" spans="1:10" ht="14.25" customHeight="1">
      <c r="A38" s="26"/>
      <c r="B38" s="10" t="s">
        <v>328</v>
      </c>
      <c r="C38" s="26" t="s">
        <v>329</v>
      </c>
      <c r="D38" s="26"/>
      <c r="E38" s="26"/>
      <c r="F38" s="271"/>
      <c r="G38" s="26"/>
      <c r="H38" s="26"/>
      <c r="I38" s="12"/>
      <c r="J38" s="26"/>
    </row>
    <row r="39" spans="1:10" ht="14.25" customHeight="1">
      <c r="A39" s="26"/>
      <c r="B39" s="10" t="s">
        <v>330</v>
      </c>
      <c r="C39" s="26" t="s">
        <v>331</v>
      </c>
      <c r="D39" s="26"/>
      <c r="E39" s="26"/>
      <c r="F39" s="197" t="e">
        <f>F38/F37</f>
        <v>#DIV/0!</v>
      </c>
      <c r="G39" s="26"/>
      <c r="H39" s="26"/>
      <c r="I39" s="12"/>
      <c r="J39" s="26"/>
    </row>
    <row r="40" spans="1:10" ht="14.25" customHeight="1" thickBot="1">
      <c r="A40" s="26"/>
      <c r="B40" s="23"/>
      <c r="C40" s="24" t="s">
        <v>332</v>
      </c>
      <c r="D40" s="24"/>
      <c r="E40" s="24"/>
      <c r="F40" s="24"/>
      <c r="G40" s="24"/>
      <c r="H40" s="24"/>
      <c r="I40" s="25"/>
      <c r="J40" s="26"/>
    </row>
    <row r="41" spans="1:10" ht="7.5" customHeight="1">
      <c r="A41" s="26"/>
      <c r="B41" s="6"/>
      <c r="C41" s="8"/>
      <c r="D41" s="8"/>
      <c r="E41" s="8"/>
      <c r="F41" s="8"/>
      <c r="G41" s="8"/>
      <c r="H41" s="8"/>
      <c r="I41" s="9"/>
      <c r="J41" s="26"/>
    </row>
    <row r="42" spans="1:10" ht="14.25" customHeight="1">
      <c r="A42" s="26"/>
      <c r="B42" s="196" t="s">
        <v>352</v>
      </c>
      <c r="C42" s="26"/>
      <c r="D42" s="26"/>
      <c r="E42" s="26"/>
      <c r="F42" s="26"/>
      <c r="G42" s="26"/>
      <c r="H42" s="26"/>
      <c r="I42" s="12"/>
      <c r="J42" s="26"/>
    </row>
    <row r="43" spans="1:10" ht="7.5" customHeight="1">
      <c r="A43" s="26"/>
      <c r="B43" s="10"/>
      <c r="C43" s="26"/>
      <c r="D43" s="26"/>
      <c r="E43" s="26"/>
      <c r="F43" s="26"/>
      <c r="G43" s="26"/>
      <c r="H43" s="26"/>
      <c r="I43" s="12"/>
      <c r="J43" s="26"/>
    </row>
    <row r="44" spans="1:10" ht="14.25" customHeight="1">
      <c r="A44" s="26"/>
      <c r="B44" s="10" t="s">
        <v>333</v>
      </c>
      <c r="C44" s="26" t="s">
        <v>334</v>
      </c>
      <c r="D44" s="26"/>
      <c r="E44" s="26"/>
      <c r="F44" s="271"/>
      <c r="G44" s="26"/>
      <c r="H44" s="26"/>
      <c r="I44" s="12"/>
      <c r="J44" s="26"/>
    </row>
    <row r="45" spans="1:10" ht="14.25" customHeight="1">
      <c r="A45" s="26"/>
      <c r="B45" s="10" t="s">
        <v>335</v>
      </c>
      <c r="C45" s="26" t="s">
        <v>336</v>
      </c>
      <c r="D45" s="26"/>
      <c r="E45" s="26"/>
      <c r="F45" s="271"/>
      <c r="G45" s="26"/>
      <c r="H45" s="26"/>
      <c r="I45" s="12"/>
      <c r="J45" s="26"/>
    </row>
    <row r="46" spans="2:10" ht="14.25" customHeight="1">
      <c r="B46" s="10" t="s">
        <v>337</v>
      </c>
      <c r="C46" s="26" t="s">
        <v>338</v>
      </c>
      <c r="D46" s="26"/>
      <c r="E46" s="26"/>
      <c r="F46" s="197" t="e">
        <f>F45/F44</f>
        <v>#DIV/0!</v>
      </c>
      <c r="G46" s="26"/>
      <c r="H46" s="26"/>
      <c r="I46" s="12"/>
      <c r="J46" s="26"/>
    </row>
    <row r="47" spans="2:9" ht="14.25" customHeight="1" thickBot="1">
      <c r="B47" s="23"/>
      <c r="C47" s="24" t="s">
        <v>332</v>
      </c>
      <c r="D47" s="24"/>
      <c r="E47" s="24"/>
      <c r="F47" s="24"/>
      <c r="G47" s="24"/>
      <c r="H47" s="24"/>
      <c r="I47" s="25"/>
    </row>
    <row r="48" ht="7.5" customHeight="1" thickBot="1"/>
    <row r="49" spans="2:9" ht="15.75" thickTop="1">
      <c r="B49" s="198" t="s">
        <v>339</v>
      </c>
      <c r="C49" s="199"/>
      <c r="D49" s="199"/>
      <c r="E49" s="199"/>
      <c r="F49" s="199"/>
      <c r="G49" s="199"/>
      <c r="H49" s="199"/>
      <c r="I49" s="200"/>
    </row>
    <row r="50" spans="2:9" ht="7.5" customHeight="1">
      <c r="B50" s="201"/>
      <c r="C50" s="26"/>
      <c r="D50" s="26"/>
      <c r="E50" s="26"/>
      <c r="F50" s="26"/>
      <c r="G50" s="26"/>
      <c r="H50" s="26"/>
      <c r="I50" s="202"/>
    </row>
    <row r="51" spans="2:11" ht="14.25">
      <c r="B51" s="201" t="s">
        <v>340</v>
      </c>
      <c r="C51" s="26" t="s">
        <v>341</v>
      </c>
      <c r="D51" s="26"/>
      <c r="E51" s="26"/>
      <c r="F51" s="112" t="s">
        <v>62</v>
      </c>
      <c r="G51" s="26"/>
      <c r="I51" s="202"/>
      <c r="K51" s="212"/>
    </row>
    <row r="52" spans="2:11" ht="14.25">
      <c r="B52" s="201"/>
      <c r="C52" s="26" t="s">
        <v>342</v>
      </c>
      <c r="D52" s="26"/>
      <c r="E52" s="26"/>
      <c r="F52" s="26"/>
      <c r="G52" s="26"/>
      <c r="H52" s="26"/>
      <c r="I52" s="202"/>
      <c r="K52" s="272"/>
    </row>
    <row r="53" spans="2:9" ht="7.5" customHeight="1">
      <c r="B53" s="201"/>
      <c r="C53" s="26"/>
      <c r="D53" s="26"/>
      <c r="E53" s="26"/>
      <c r="F53" s="26"/>
      <c r="G53" s="26"/>
      <c r="H53" s="26"/>
      <c r="I53" s="202"/>
    </row>
    <row r="54" spans="2:9" ht="15">
      <c r="B54" s="203" t="s">
        <v>343</v>
      </c>
      <c r="C54" s="204" t="s">
        <v>344</v>
      </c>
      <c r="D54" s="204"/>
      <c r="E54" s="204"/>
      <c r="F54" s="112"/>
      <c r="G54" s="26"/>
      <c r="H54" s="26"/>
      <c r="I54" s="202"/>
    </row>
    <row r="55" spans="2:9" ht="14.25">
      <c r="B55" s="201"/>
      <c r="C55" s="26" t="s">
        <v>345</v>
      </c>
      <c r="D55" s="26"/>
      <c r="E55" s="26"/>
      <c r="F55" s="26"/>
      <c r="G55" s="26"/>
      <c r="H55" s="26"/>
      <c r="I55" s="202"/>
    </row>
    <row r="56" spans="2:9" ht="15" thickBot="1">
      <c r="B56" s="205"/>
      <c r="C56" s="206" t="s">
        <v>346</v>
      </c>
      <c r="D56" s="206"/>
      <c r="E56" s="206"/>
      <c r="F56" s="206"/>
      <c r="G56" s="206"/>
      <c r="H56" s="206"/>
      <c r="I56" s="207"/>
    </row>
    <row r="57" ht="15" thickTop="1">
      <c r="A57" s="208"/>
    </row>
  </sheetData>
  <sheetProtection/>
  <mergeCells count="3">
    <mergeCell ref="B10:C10"/>
    <mergeCell ref="B33:H33"/>
    <mergeCell ref="C30:E30"/>
  </mergeCells>
  <printOptions/>
  <pageMargins left="0.25" right="0.25" top="0.25" bottom="0.25"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J57"/>
  <sheetViews>
    <sheetView defaultGridColor="0" zoomScalePageLayoutView="0" colorId="22" workbookViewId="0" topLeftCell="A1">
      <selection activeCell="D29" sqref="D29"/>
    </sheetView>
  </sheetViews>
  <sheetFormatPr defaultColWidth="10.19921875" defaultRowHeight="15"/>
  <cols>
    <col min="1" max="1" width="3.09765625" style="1" customWidth="1"/>
    <col min="2" max="2" width="2.8984375" style="1" customWidth="1"/>
    <col min="3" max="3" width="14" style="1" customWidth="1"/>
    <col min="4" max="4" width="14.69921875" style="1" customWidth="1"/>
    <col min="5" max="5" width="8.19921875" style="1" customWidth="1"/>
    <col min="6" max="6" width="13.8984375" style="1" customWidth="1"/>
    <col min="7" max="7" width="8.296875" style="1" customWidth="1"/>
    <col min="8" max="8" width="5.69921875" style="1" customWidth="1"/>
    <col min="9" max="9" width="7.09765625" style="1" customWidth="1"/>
    <col min="10" max="10" width="1.8984375" style="1" customWidth="1"/>
    <col min="11" max="16384" width="10.19921875" style="1" customWidth="1"/>
  </cols>
  <sheetData>
    <row r="1" spans="1:10" ht="15">
      <c r="A1" s="2"/>
      <c r="B1" s="2"/>
      <c r="C1" s="2" t="s">
        <v>300</v>
      </c>
      <c r="D1" s="3"/>
      <c r="E1" s="3"/>
      <c r="F1" s="3"/>
      <c r="G1" s="3"/>
      <c r="H1" s="3"/>
      <c r="I1" s="3"/>
      <c r="J1" s="3"/>
    </row>
    <row r="2" spans="3:9" ht="14.25" customHeight="1">
      <c r="C2" s="3"/>
      <c r="D2" s="3"/>
      <c r="E2" s="3"/>
      <c r="F2" s="3"/>
      <c r="G2" s="3"/>
      <c r="H2" s="3"/>
      <c r="I2" s="3"/>
    </row>
    <row r="3" spans="2:9" ht="14.25">
      <c r="B3" s="1" t="s">
        <v>52</v>
      </c>
      <c r="D3" s="5">
        <f>IF(BUDFRM08!D7="","",BUDFRM08!D7)</f>
      </c>
      <c r="E3" s="5"/>
      <c r="F3" s="5"/>
      <c r="G3" s="5"/>
      <c r="H3" s="5"/>
      <c r="I3" s="5"/>
    </row>
    <row r="5" spans="2:9" ht="14.25">
      <c r="B5" s="4" t="s">
        <v>240</v>
      </c>
      <c r="D5" s="5">
        <f>IF(BUDFRM08!D9="","",BUDFRM08!D9)</f>
      </c>
      <c r="F5" s="1" t="s">
        <v>53</v>
      </c>
      <c r="G5" s="190">
        <f>IF(BUDFRM08!D8="","",BUDFRM08!D8)</f>
      </c>
      <c r="H5" s="5"/>
      <c r="I5" s="5"/>
    </row>
    <row r="7" ht="15">
      <c r="B7" s="71" t="s">
        <v>358</v>
      </c>
    </row>
    <row r="8" spans="2:10" ht="14.25" customHeight="1">
      <c r="B8" s="99" t="s">
        <v>90</v>
      </c>
      <c r="C8" s="1" t="s">
        <v>301</v>
      </c>
      <c r="D8" s="189"/>
      <c r="E8" s="189"/>
      <c r="F8" s="189"/>
      <c r="G8" s="189"/>
      <c r="H8" s="189"/>
      <c r="I8" s="189"/>
      <c r="J8" s="189"/>
    </row>
    <row r="9" spans="1:3" ht="14.25" customHeight="1">
      <c r="A9" s="98"/>
      <c r="B9" s="4"/>
      <c r="C9" s="1" t="s">
        <v>302</v>
      </c>
    </row>
    <row r="10" spans="1:3" ht="14.25" customHeight="1">
      <c r="A10" s="98"/>
      <c r="B10" s="406" t="s">
        <v>303</v>
      </c>
      <c r="C10" s="406"/>
    </row>
    <row r="11" spans="1:9" ht="14.25" customHeight="1">
      <c r="A11" s="98"/>
      <c r="B11" s="4"/>
      <c r="C11" s="60" t="s">
        <v>304</v>
      </c>
      <c r="D11" s="5"/>
      <c r="E11" s="5"/>
      <c r="F11" s="5"/>
      <c r="G11" s="5"/>
      <c r="H11" s="5"/>
      <c r="I11" s="5"/>
    </row>
    <row r="12" spans="1:9" ht="14.25" customHeight="1">
      <c r="A12" s="98"/>
      <c r="B12" s="4"/>
      <c r="C12" s="60" t="s">
        <v>305</v>
      </c>
      <c r="D12" s="5"/>
      <c r="E12" s="5"/>
      <c r="F12" s="5"/>
      <c r="G12" s="5"/>
      <c r="H12" s="5"/>
      <c r="I12" s="5"/>
    </row>
    <row r="13" spans="1:9" ht="14.25" customHeight="1">
      <c r="A13" s="98"/>
      <c r="B13" s="4"/>
      <c r="C13" s="60" t="s">
        <v>306</v>
      </c>
      <c r="D13" s="5"/>
      <c r="E13" s="5"/>
      <c r="F13" s="5"/>
      <c r="G13" s="5"/>
      <c r="H13" s="5"/>
      <c r="I13" s="5"/>
    </row>
    <row r="14" ht="7.5" customHeight="1" thickBot="1"/>
    <row r="15" spans="1:10" ht="14.25" customHeight="1">
      <c r="A15" s="26"/>
      <c r="B15" s="6" t="s">
        <v>348</v>
      </c>
      <c r="C15" s="8"/>
      <c r="D15" s="8"/>
      <c r="E15" s="8"/>
      <c r="F15" s="8"/>
      <c r="G15" s="8"/>
      <c r="H15" s="8"/>
      <c r="I15" s="9"/>
      <c r="J15" s="26"/>
    </row>
    <row r="16" spans="1:10" ht="14.25" customHeight="1">
      <c r="A16" s="191"/>
      <c r="B16" s="22" t="s">
        <v>307</v>
      </c>
      <c r="C16" s="191"/>
      <c r="D16" s="187"/>
      <c r="E16" s="191"/>
      <c r="F16" s="191"/>
      <c r="G16" s="191"/>
      <c r="H16" s="191"/>
      <c r="I16" s="192"/>
      <c r="J16" s="191"/>
    </row>
    <row r="17" spans="1:10" ht="7.5" customHeight="1">
      <c r="A17" s="193"/>
      <c r="B17" s="22"/>
      <c r="C17" s="193"/>
      <c r="D17" s="188"/>
      <c r="E17" s="193"/>
      <c r="F17" s="193"/>
      <c r="G17" s="193"/>
      <c r="H17" s="193"/>
      <c r="I17" s="194"/>
      <c r="J17" s="193"/>
    </row>
    <row r="18" spans="1:10" ht="14.25" customHeight="1">
      <c r="A18" s="26"/>
      <c r="B18" s="10" t="s">
        <v>308</v>
      </c>
      <c r="C18" s="26" t="s">
        <v>309</v>
      </c>
      <c r="D18" s="26"/>
      <c r="E18" s="26"/>
      <c r="F18" s="112" t="s">
        <v>62</v>
      </c>
      <c r="G18" s="26"/>
      <c r="H18" s="26"/>
      <c r="I18" s="12"/>
      <c r="J18" s="26"/>
    </row>
    <row r="19" spans="1:10" ht="14.25" customHeight="1">
      <c r="A19" s="26"/>
      <c r="B19" s="10" t="s">
        <v>310</v>
      </c>
      <c r="C19" s="26" t="s">
        <v>311</v>
      </c>
      <c r="D19" s="26"/>
      <c r="E19" s="26"/>
      <c r="F19" s="112" t="s">
        <v>62</v>
      </c>
      <c r="G19" s="26"/>
      <c r="H19" s="26"/>
      <c r="I19" s="12"/>
      <c r="J19" s="26"/>
    </row>
    <row r="20" spans="1:10" ht="14.25" customHeight="1">
      <c r="A20" s="26"/>
      <c r="B20" s="10" t="s">
        <v>312</v>
      </c>
      <c r="C20" s="26" t="s">
        <v>313</v>
      </c>
      <c r="D20" s="26"/>
      <c r="E20" s="26"/>
      <c r="F20" s="112" t="s">
        <v>62</v>
      </c>
      <c r="G20" s="26"/>
      <c r="H20" s="26"/>
      <c r="I20" s="12"/>
      <c r="J20" s="26"/>
    </row>
    <row r="21" spans="1:10" ht="14.25" customHeight="1">
      <c r="A21" s="26"/>
      <c r="B21" s="10" t="s">
        <v>314</v>
      </c>
      <c r="C21" s="26" t="s">
        <v>315</v>
      </c>
      <c r="D21" s="26"/>
      <c r="E21" s="26"/>
      <c r="F21" s="112" t="s">
        <v>62</v>
      </c>
      <c r="G21" s="26"/>
      <c r="H21" s="26"/>
      <c r="I21" s="12"/>
      <c r="J21" s="26"/>
    </row>
    <row r="22" spans="1:10" ht="14.25" customHeight="1">
      <c r="A22" s="26"/>
      <c r="B22" s="10" t="s">
        <v>316</v>
      </c>
      <c r="C22" s="26" t="s">
        <v>317</v>
      </c>
      <c r="D22" s="26"/>
      <c r="E22" s="26"/>
      <c r="F22" s="112" t="s">
        <v>62</v>
      </c>
      <c r="G22" s="26"/>
      <c r="H22" s="26"/>
      <c r="I22" s="12"/>
      <c r="J22" s="26"/>
    </row>
    <row r="23" spans="1:10" ht="14.25" customHeight="1">
      <c r="A23" s="26"/>
      <c r="B23" s="10"/>
      <c r="C23" s="26" t="s">
        <v>318</v>
      </c>
      <c r="D23" s="112" t="s">
        <v>62</v>
      </c>
      <c r="E23" s="26"/>
      <c r="F23" s="26"/>
      <c r="G23" s="26"/>
      <c r="H23" s="26"/>
      <c r="I23" s="12"/>
      <c r="J23" s="26"/>
    </row>
    <row r="24" spans="1:10" ht="14.25" customHeight="1">
      <c r="A24" s="26"/>
      <c r="B24" s="10"/>
      <c r="C24" s="26" t="s">
        <v>319</v>
      </c>
      <c r="D24" s="112" t="s">
        <v>62</v>
      </c>
      <c r="E24" s="26"/>
      <c r="F24" s="26"/>
      <c r="G24" s="26"/>
      <c r="H24" s="26"/>
      <c r="I24" s="12"/>
      <c r="J24" s="26"/>
    </row>
    <row r="25" spans="1:10" ht="14.25" customHeight="1">
      <c r="A25" s="26"/>
      <c r="B25" s="10"/>
      <c r="C25" s="26" t="s">
        <v>320</v>
      </c>
      <c r="D25" s="112" t="s">
        <v>62</v>
      </c>
      <c r="E25" s="26"/>
      <c r="F25" s="26"/>
      <c r="G25" s="26"/>
      <c r="H25" s="26"/>
      <c r="I25" s="12"/>
      <c r="J25" s="26"/>
    </row>
    <row r="26" spans="1:10" ht="14.25" customHeight="1">
      <c r="A26" s="26"/>
      <c r="B26" s="10"/>
      <c r="C26" s="26"/>
      <c r="D26" s="195" t="s">
        <v>321</v>
      </c>
      <c r="E26" s="26"/>
      <c r="F26" s="112">
        <f>SUM(D23:D25)</f>
        <v>0</v>
      </c>
      <c r="G26" s="26"/>
      <c r="H26" s="26"/>
      <c r="I26" s="12"/>
      <c r="J26" s="26"/>
    </row>
    <row r="27" spans="1:10" ht="14.25" customHeight="1">
      <c r="A27" s="26"/>
      <c r="B27" s="10" t="s">
        <v>322</v>
      </c>
      <c r="C27" s="26" t="s">
        <v>323</v>
      </c>
      <c r="D27" s="5"/>
      <c r="E27" s="26"/>
      <c r="F27" s="112" t="s">
        <v>62</v>
      </c>
      <c r="G27" s="26"/>
      <c r="H27" s="26"/>
      <c r="I27" s="12"/>
      <c r="J27" s="26"/>
    </row>
    <row r="28" spans="1:10" ht="3" customHeight="1">
      <c r="A28" s="26"/>
      <c r="B28" s="10"/>
      <c r="C28" s="26"/>
      <c r="D28" s="26"/>
      <c r="E28" s="26"/>
      <c r="F28" s="26"/>
      <c r="G28" s="26"/>
      <c r="H28" s="26"/>
      <c r="I28" s="12"/>
      <c r="J28" s="26"/>
    </row>
    <row r="29" spans="1:10" ht="14.25" customHeight="1">
      <c r="A29" s="26"/>
      <c r="B29" s="10" t="s">
        <v>324</v>
      </c>
      <c r="C29" s="26" t="s">
        <v>323</v>
      </c>
      <c r="D29" s="5"/>
      <c r="E29" s="26"/>
      <c r="F29" s="112" t="s">
        <v>62</v>
      </c>
      <c r="G29" s="26"/>
      <c r="H29" s="26"/>
      <c r="I29" s="12"/>
      <c r="J29" s="26"/>
    </row>
    <row r="30" spans="1:10" ht="14.25" customHeight="1">
      <c r="A30" s="26"/>
      <c r="B30" s="10" t="s">
        <v>325</v>
      </c>
      <c r="C30" s="408" t="s">
        <v>349</v>
      </c>
      <c r="D30" s="408"/>
      <c r="E30" s="408"/>
      <c r="F30" s="112">
        <f>SUM(F18:F29)</f>
        <v>0</v>
      </c>
      <c r="G30" s="26"/>
      <c r="H30" s="26"/>
      <c r="I30" s="12"/>
      <c r="J30" s="26"/>
    </row>
    <row r="31" spans="1:10" ht="7.5" customHeight="1" thickBot="1">
      <c r="A31" s="26"/>
      <c r="B31" s="23"/>
      <c r="C31" s="24"/>
      <c r="D31" s="24"/>
      <c r="E31" s="24"/>
      <c r="F31" s="24"/>
      <c r="G31" s="24"/>
      <c r="H31" s="24"/>
      <c r="I31" s="25"/>
      <c r="J31" s="26"/>
    </row>
    <row r="32" spans="1:10" ht="7.5" customHeight="1" thickBot="1">
      <c r="A32" s="26"/>
      <c r="B32" s="26"/>
      <c r="C32" s="26"/>
      <c r="D32" s="26"/>
      <c r="E32" s="26"/>
      <c r="F32" s="26"/>
      <c r="G32" s="26"/>
      <c r="H32" s="26"/>
      <c r="I32" s="26"/>
      <c r="J32" s="26"/>
    </row>
    <row r="33" spans="1:10" ht="14.25" customHeight="1">
      <c r="A33" s="26"/>
      <c r="B33" s="409" t="s">
        <v>353</v>
      </c>
      <c r="C33" s="410"/>
      <c r="D33" s="410"/>
      <c r="E33" s="410"/>
      <c r="F33" s="410"/>
      <c r="G33" s="410"/>
      <c r="H33" s="410"/>
      <c r="I33" s="9"/>
      <c r="J33" s="26"/>
    </row>
    <row r="34" spans="1:10" ht="14.25" customHeight="1">
      <c r="A34" s="26"/>
      <c r="B34" s="10"/>
      <c r="C34" s="26"/>
      <c r="D34" s="26"/>
      <c r="E34" s="26"/>
      <c r="F34" s="26"/>
      <c r="G34" s="26"/>
      <c r="H34" s="26"/>
      <c r="I34" s="12"/>
      <c r="J34" s="26"/>
    </row>
    <row r="35" spans="1:10" ht="14.25" customHeight="1">
      <c r="A35" s="26"/>
      <c r="B35" s="10" t="s">
        <v>326</v>
      </c>
      <c r="C35" s="26" t="s">
        <v>354</v>
      </c>
      <c r="D35" s="26"/>
      <c r="E35" s="26"/>
      <c r="F35" s="5"/>
      <c r="G35" s="26"/>
      <c r="H35" s="26"/>
      <c r="I35" s="12"/>
      <c r="J35" s="26"/>
    </row>
    <row r="36" spans="1:10" ht="14.25" customHeight="1">
      <c r="A36" s="26"/>
      <c r="B36" s="10" t="s">
        <v>328</v>
      </c>
      <c r="C36" s="26" t="s">
        <v>355</v>
      </c>
      <c r="D36" s="26"/>
      <c r="E36" s="26"/>
      <c r="F36" s="5"/>
      <c r="G36" s="26"/>
      <c r="H36" s="26"/>
      <c r="I36" s="12"/>
      <c r="J36" s="26"/>
    </row>
    <row r="37" spans="1:10" ht="14.25" customHeight="1">
      <c r="A37" s="26"/>
      <c r="B37" s="10" t="s">
        <v>330</v>
      </c>
      <c r="C37" s="26" t="s">
        <v>331</v>
      </c>
      <c r="D37" s="26"/>
      <c r="E37" s="26"/>
      <c r="F37" s="197" t="e">
        <f>F36/F35</f>
        <v>#DIV/0!</v>
      </c>
      <c r="G37" s="26"/>
      <c r="H37" s="26"/>
      <c r="I37" s="12"/>
      <c r="J37" s="26"/>
    </row>
    <row r="38" spans="1:10" ht="14.25" customHeight="1">
      <c r="A38" s="26"/>
      <c r="B38" s="10"/>
      <c r="C38" s="26" t="s">
        <v>332</v>
      </c>
      <c r="D38" s="26"/>
      <c r="E38" s="26"/>
      <c r="F38" s="209"/>
      <c r="G38" s="26"/>
      <c r="H38" s="26"/>
      <c r="I38" s="12"/>
      <c r="J38" s="26"/>
    </row>
    <row r="39" spans="1:10" ht="14.25" customHeight="1" thickBot="1">
      <c r="A39" s="26"/>
      <c r="B39" s="23"/>
      <c r="C39" s="24"/>
      <c r="D39" s="24"/>
      <c r="E39" s="24"/>
      <c r="F39" s="210"/>
      <c r="G39" s="24"/>
      <c r="H39" s="24"/>
      <c r="I39" s="25"/>
      <c r="J39" s="26"/>
    </row>
    <row r="40" spans="1:10" ht="7.5" customHeight="1" thickBot="1">
      <c r="A40" s="26"/>
      <c r="B40" s="26"/>
      <c r="C40" s="26"/>
      <c r="D40" s="26"/>
      <c r="E40" s="26"/>
      <c r="F40" s="211"/>
      <c r="G40" s="26"/>
      <c r="H40" s="26"/>
      <c r="I40" s="26"/>
      <c r="J40" s="26"/>
    </row>
    <row r="41" spans="1:10" ht="14.25" customHeight="1" thickTop="1">
      <c r="A41" s="26"/>
      <c r="B41" s="198" t="s">
        <v>339</v>
      </c>
      <c r="C41" s="199"/>
      <c r="D41" s="199"/>
      <c r="E41" s="199"/>
      <c r="F41" s="199"/>
      <c r="G41" s="199"/>
      <c r="H41" s="199"/>
      <c r="I41" s="200"/>
      <c r="J41" s="26"/>
    </row>
    <row r="42" spans="1:10" ht="14.25" customHeight="1">
      <c r="A42" s="26"/>
      <c r="B42" s="201"/>
      <c r="C42" s="26"/>
      <c r="D42" s="26"/>
      <c r="E42" s="26"/>
      <c r="F42" s="26"/>
      <c r="G42" s="26"/>
      <c r="H42" s="26"/>
      <c r="I42" s="202"/>
      <c r="J42" s="26"/>
    </row>
    <row r="43" spans="1:10" ht="14.25" customHeight="1">
      <c r="A43" s="26"/>
      <c r="B43" s="201" t="s">
        <v>333</v>
      </c>
      <c r="C43" s="26" t="s">
        <v>356</v>
      </c>
      <c r="D43" s="26"/>
      <c r="E43" s="26"/>
      <c r="F43" s="112" t="e">
        <f>F37*F30</f>
        <v>#DIV/0!</v>
      </c>
      <c r="G43" s="26"/>
      <c r="H43" s="26"/>
      <c r="I43" s="202"/>
      <c r="J43" s="26"/>
    </row>
    <row r="44" spans="1:10" ht="14.25" customHeight="1">
      <c r="A44" s="26"/>
      <c r="B44" s="201"/>
      <c r="C44" s="26"/>
      <c r="D44" s="26"/>
      <c r="E44" s="26"/>
      <c r="F44" s="26"/>
      <c r="G44" s="26"/>
      <c r="H44" s="26"/>
      <c r="I44" s="202"/>
      <c r="J44" s="26"/>
    </row>
    <row r="45" spans="1:10" ht="14.25" customHeight="1">
      <c r="A45" s="26"/>
      <c r="B45" s="203" t="s">
        <v>335</v>
      </c>
      <c r="C45" s="204" t="s">
        <v>344</v>
      </c>
      <c r="D45" s="204"/>
      <c r="E45" s="204"/>
      <c r="F45" s="112"/>
      <c r="G45" s="26"/>
      <c r="H45" s="26"/>
      <c r="I45" s="202"/>
      <c r="J45" s="26"/>
    </row>
    <row r="46" spans="2:10" ht="14.25" customHeight="1">
      <c r="B46" s="201"/>
      <c r="C46" s="26" t="s">
        <v>357</v>
      </c>
      <c r="D46" s="26"/>
      <c r="E46" s="26"/>
      <c r="F46" s="26"/>
      <c r="G46" s="26"/>
      <c r="H46" s="26"/>
      <c r="I46" s="202"/>
      <c r="J46" s="26"/>
    </row>
    <row r="47" spans="2:9" ht="14.25" customHeight="1" thickBot="1">
      <c r="B47" s="205"/>
      <c r="C47" s="206" t="s">
        <v>346</v>
      </c>
      <c r="D47" s="206"/>
      <c r="E47" s="206"/>
      <c r="F47" s="206"/>
      <c r="G47" s="206"/>
      <c r="H47" s="206"/>
      <c r="I47" s="207"/>
    </row>
    <row r="48" spans="2:9" ht="14.25" customHeight="1" thickTop="1">
      <c r="B48" s="26"/>
      <c r="C48" s="26"/>
      <c r="D48" s="26"/>
      <c r="E48" s="26"/>
      <c r="F48" s="26"/>
      <c r="G48" s="26"/>
      <c r="H48" s="26"/>
      <c r="I48" s="26"/>
    </row>
    <row r="49" spans="2:9" ht="14.25" customHeight="1">
      <c r="B49" s="26"/>
      <c r="C49" s="26"/>
      <c r="D49" s="26"/>
      <c r="E49" s="26"/>
      <c r="F49" s="26"/>
      <c r="G49" s="26"/>
      <c r="H49" s="26"/>
      <c r="I49" s="26"/>
    </row>
    <row r="50" spans="2:9" ht="14.25" customHeight="1">
      <c r="B50" s="26"/>
      <c r="C50" s="26"/>
      <c r="D50" s="26"/>
      <c r="E50" s="26"/>
      <c r="F50" s="26"/>
      <c r="G50" s="26"/>
      <c r="H50" s="26"/>
      <c r="I50" s="26"/>
    </row>
    <row r="51" spans="2:9" ht="14.25" customHeight="1">
      <c r="B51" s="26"/>
      <c r="C51" s="26"/>
      <c r="D51" s="26"/>
      <c r="E51" s="26"/>
      <c r="F51" s="212"/>
      <c r="G51" s="26"/>
      <c r="H51" s="26"/>
      <c r="I51" s="26"/>
    </row>
    <row r="52" spans="2:9" ht="14.25" customHeight="1">
      <c r="B52" s="26"/>
      <c r="C52" s="26"/>
      <c r="D52" s="26"/>
      <c r="E52" s="26"/>
      <c r="F52" s="26"/>
      <c r="G52" s="26"/>
      <c r="H52" s="26"/>
      <c r="I52" s="26"/>
    </row>
    <row r="53" spans="2:9" ht="14.25" customHeight="1">
      <c r="B53" s="26"/>
      <c r="C53" s="26"/>
      <c r="D53" s="26"/>
      <c r="E53" s="26"/>
      <c r="F53" s="26"/>
      <c r="G53" s="26"/>
      <c r="H53" s="26"/>
      <c r="I53" s="26"/>
    </row>
    <row r="54" spans="2:9" ht="14.25" customHeight="1">
      <c r="B54" s="26"/>
      <c r="C54" s="26"/>
      <c r="D54" s="26"/>
      <c r="E54" s="26"/>
      <c r="F54" s="212"/>
      <c r="G54" s="26"/>
      <c r="H54" s="26"/>
      <c r="I54" s="26"/>
    </row>
    <row r="55" spans="2:9" ht="14.25" customHeight="1">
      <c r="B55" s="26"/>
      <c r="C55" s="26"/>
      <c r="D55" s="26"/>
      <c r="E55" s="26"/>
      <c r="F55" s="26"/>
      <c r="G55" s="26"/>
      <c r="H55" s="26"/>
      <c r="I55" s="26"/>
    </row>
    <row r="56" spans="2:9" ht="14.25">
      <c r="B56" s="26"/>
      <c r="C56" s="26"/>
      <c r="D56" s="26"/>
      <c r="E56" s="26"/>
      <c r="F56" s="26"/>
      <c r="G56" s="26"/>
      <c r="H56" s="26"/>
      <c r="I56" s="26"/>
    </row>
    <row r="57" ht="14.25">
      <c r="A57" s="208"/>
    </row>
  </sheetData>
  <sheetProtection/>
  <mergeCells count="3">
    <mergeCell ref="B10:C10"/>
    <mergeCell ref="B33:H33"/>
    <mergeCell ref="C30:E30"/>
  </mergeCells>
  <printOptions/>
  <pageMargins left="0.25" right="0.25" top="0.25" bottom="0.2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L43"/>
  <sheetViews>
    <sheetView defaultGridColor="0" zoomScale="87" zoomScaleNormal="87" zoomScalePageLayoutView="0" colorId="22" workbookViewId="0" topLeftCell="A1">
      <selection activeCell="D29" sqref="D29"/>
    </sheetView>
  </sheetViews>
  <sheetFormatPr defaultColWidth="10.19921875" defaultRowHeight="15"/>
  <cols>
    <col min="1" max="1" width="0.8984375" style="1" customWidth="1"/>
    <col min="2" max="2" width="15.69921875" style="1" customWidth="1"/>
    <col min="3" max="3" width="7.69921875" style="1" customWidth="1"/>
    <col min="4" max="4" width="1.69921875" style="1" customWidth="1"/>
    <col min="5" max="5" width="17.3984375" style="1" customWidth="1"/>
    <col min="6" max="6" width="19.8984375" style="1" customWidth="1"/>
    <col min="7" max="8" width="1.69921875" style="1" customWidth="1"/>
    <col min="9" max="9" width="11.19921875" style="1" customWidth="1"/>
    <col min="10" max="11" width="1.69921875" style="1" customWidth="1"/>
    <col min="12" max="16384" width="10.19921875" style="1" customWidth="1"/>
  </cols>
  <sheetData>
    <row r="1" spans="2:10" ht="15">
      <c r="B1" s="2" t="s">
        <v>136</v>
      </c>
      <c r="C1" s="3"/>
      <c r="D1" s="3"/>
      <c r="E1" s="3"/>
      <c r="F1" s="3"/>
      <c r="G1" s="3"/>
      <c r="H1" s="3"/>
      <c r="I1" s="3"/>
      <c r="J1" s="3"/>
    </row>
    <row r="2" ht="11.25" customHeight="1"/>
    <row r="3" spans="2:10" ht="13.5" customHeight="1">
      <c r="B3" s="1" t="s">
        <v>52</v>
      </c>
      <c r="C3" s="5">
        <f>IF(BUDFRM08!D7="","",BUDFRM08!D7)</f>
      </c>
      <c r="D3" s="5"/>
      <c r="E3" s="5"/>
      <c r="F3" s="5"/>
      <c r="G3" s="5"/>
      <c r="H3" s="5"/>
      <c r="I3" s="5"/>
      <c r="J3" s="26"/>
    </row>
    <row r="4" ht="11.25" customHeight="1"/>
    <row r="5" spans="2:10" ht="14.25">
      <c r="B5" s="1" t="s">
        <v>55</v>
      </c>
      <c r="C5" s="5">
        <f>IF(BUDFRM08!D9="","",BUDFRM08!D9)</f>
      </c>
      <c r="D5" s="5"/>
      <c r="E5" s="60" t="s">
        <v>53</v>
      </c>
      <c r="F5" s="190">
        <f>IF(BUDFRM08!D8="","",BUDFRM08!D8)</f>
      </c>
      <c r="G5" s="5"/>
      <c r="H5" s="5"/>
      <c r="I5" s="5"/>
      <c r="J5" s="26"/>
    </row>
    <row r="6" ht="9" customHeight="1"/>
    <row r="7" spans="1:11" ht="142.5" customHeight="1" thickBot="1">
      <c r="A7" s="404" t="s">
        <v>241</v>
      </c>
      <c r="B7" s="405"/>
      <c r="C7" s="405"/>
      <c r="D7" s="405"/>
      <c r="E7" s="405"/>
      <c r="F7" s="405"/>
      <c r="G7" s="405"/>
      <c r="H7" s="405"/>
      <c r="I7" s="405"/>
      <c r="J7" s="405"/>
      <c r="K7" s="405"/>
    </row>
    <row r="8" spans="1:11" ht="9.75" customHeight="1">
      <c r="A8" s="6"/>
      <c r="B8" s="8"/>
      <c r="C8" s="8"/>
      <c r="D8" s="48"/>
      <c r="E8" s="8"/>
      <c r="F8" s="8"/>
      <c r="G8" s="8"/>
      <c r="H8" s="48"/>
      <c r="I8" s="8"/>
      <c r="J8" s="8"/>
      <c r="K8" s="9"/>
    </row>
    <row r="9" spans="1:11" ht="15" thickBot="1">
      <c r="A9" s="64"/>
      <c r="B9" s="67" t="s">
        <v>132</v>
      </c>
      <c r="C9" s="69"/>
      <c r="D9" s="67"/>
      <c r="E9" s="67" t="s">
        <v>243</v>
      </c>
      <c r="F9" s="67"/>
      <c r="G9" s="69"/>
      <c r="H9" s="67"/>
      <c r="I9" s="103" t="s">
        <v>77</v>
      </c>
      <c r="J9" s="67"/>
      <c r="K9" s="53"/>
    </row>
    <row r="10" spans="1:11" ht="15" thickTop="1">
      <c r="A10" s="10"/>
      <c r="D10" s="54"/>
      <c r="H10" s="54"/>
      <c r="K10" s="12"/>
    </row>
    <row r="11" spans="1:11" ht="13.5" customHeight="1">
      <c r="A11" s="10"/>
      <c r="B11" s="1" t="s">
        <v>137</v>
      </c>
      <c r="D11" s="54"/>
      <c r="E11" s="5"/>
      <c r="F11" s="5"/>
      <c r="H11" s="54"/>
      <c r="I11" s="33" t="s">
        <v>62</v>
      </c>
      <c r="J11" s="40"/>
      <c r="K11" s="12"/>
    </row>
    <row r="12" spans="1:11" ht="15" customHeight="1">
      <c r="A12" s="10"/>
      <c r="D12" s="54"/>
      <c r="E12" s="5"/>
      <c r="F12" s="5"/>
      <c r="H12" s="54"/>
      <c r="K12" s="12"/>
    </row>
    <row r="13" spans="1:11" ht="15" customHeight="1">
      <c r="A13" s="10"/>
      <c r="D13" s="54"/>
      <c r="E13" s="5"/>
      <c r="F13" s="5"/>
      <c r="H13" s="54"/>
      <c r="K13" s="12"/>
    </row>
    <row r="14" spans="1:11" ht="15" customHeight="1">
      <c r="A14" s="10"/>
      <c r="D14" s="54"/>
      <c r="E14" s="5"/>
      <c r="F14" s="5"/>
      <c r="H14" s="54"/>
      <c r="K14" s="12"/>
    </row>
    <row r="15" spans="1:11" ht="15" customHeight="1">
      <c r="A15" s="10"/>
      <c r="B15" s="1" t="s">
        <v>138</v>
      </c>
      <c r="D15" s="54"/>
      <c r="E15" s="5"/>
      <c r="F15" s="5"/>
      <c r="H15" s="54"/>
      <c r="I15" s="107" t="s">
        <v>62</v>
      </c>
      <c r="J15" s="26"/>
      <c r="K15" s="12"/>
    </row>
    <row r="16" spans="1:11" ht="15" customHeight="1">
      <c r="A16" s="10"/>
      <c r="B16" s="1" t="s">
        <v>139</v>
      </c>
      <c r="D16" s="54"/>
      <c r="E16" s="5"/>
      <c r="F16" s="5"/>
      <c r="H16" s="54"/>
      <c r="K16" s="12"/>
    </row>
    <row r="17" spans="1:11" ht="15" customHeight="1">
      <c r="A17" s="10"/>
      <c r="D17" s="54"/>
      <c r="E17" s="5"/>
      <c r="F17" s="5"/>
      <c r="H17" s="54"/>
      <c r="K17" s="12"/>
    </row>
    <row r="18" spans="1:11" ht="15" customHeight="1">
      <c r="A18" s="10"/>
      <c r="D18" s="54"/>
      <c r="E18" s="5"/>
      <c r="F18" s="5"/>
      <c r="H18" s="54"/>
      <c r="K18" s="12"/>
    </row>
    <row r="19" spans="1:11" ht="15" customHeight="1">
      <c r="A19" s="10"/>
      <c r="D19" s="54"/>
      <c r="E19" s="5"/>
      <c r="F19" s="5"/>
      <c r="H19" s="54"/>
      <c r="K19" s="12"/>
    </row>
    <row r="20" spans="1:11" ht="15" customHeight="1">
      <c r="A20" s="10"/>
      <c r="B20" s="1" t="s">
        <v>140</v>
      </c>
      <c r="D20" s="54"/>
      <c r="E20" s="5"/>
      <c r="F20" s="5"/>
      <c r="H20" s="54"/>
      <c r="I20" s="107" t="s">
        <v>62</v>
      </c>
      <c r="J20" s="26"/>
      <c r="K20" s="12"/>
    </row>
    <row r="21" spans="1:11" ht="15" customHeight="1">
      <c r="A21" s="10"/>
      <c r="D21" s="54"/>
      <c r="E21" s="5"/>
      <c r="F21" s="5"/>
      <c r="H21" s="54"/>
      <c r="K21" s="12"/>
    </row>
    <row r="22" spans="1:11" ht="15" customHeight="1">
      <c r="A22" s="10"/>
      <c r="D22" s="54"/>
      <c r="E22" s="5"/>
      <c r="F22" s="5"/>
      <c r="H22" s="54"/>
      <c r="K22" s="12"/>
    </row>
    <row r="23" spans="1:11" ht="15" customHeight="1">
      <c r="A23" s="10"/>
      <c r="D23" s="54"/>
      <c r="E23" s="5"/>
      <c r="F23" s="5"/>
      <c r="H23" s="54"/>
      <c r="K23" s="12"/>
    </row>
    <row r="24" spans="1:11" ht="15" customHeight="1">
      <c r="A24" s="10"/>
      <c r="B24" s="1" t="s">
        <v>141</v>
      </c>
      <c r="D24" s="54"/>
      <c r="E24" s="5"/>
      <c r="F24" s="5"/>
      <c r="H24" s="54"/>
      <c r="I24" s="33" t="s">
        <v>62</v>
      </c>
      <c r="J24" s="40"/>
      <c r="K24" s="12"/>
    </row>
    <row r="25" spans="1:11" ht="15" customHeight="1">
      <c r="A25" s="10"/>
      <c r="B25" s="1" t="s">
        <v>142</v>
      </c>
      <c r="D25" s="54"/>
      <c r="E25" s="5"/>
      <c r="F25" s="5"/>
      <c r="H25" s="54"/>
      <c r="K25" s="12"/>
    </row>
    <row r="26" spans="1:11" ht="15" customHeight="1">
      <c r="A26" s="10"/>
      <c r="D26" s="54"/>
      <c r="E26" s="5"/>
      <c r="F26" s="5"/>
      <c r="H26" s="54"/>
      <c r="K26" s="12"/>
    </row>
    <row r="27" spans="1:11" ht="15" customHeight="1">
      <c r="A27" s="10"/>
      <c r="D27" s="54"/>
      <c r="E27" s="5"/>
      <c r="F27" s="5"/>
      <c r="H27" s="54"/>
      <c r="K27" s="12"/>
    </row>
    <row r="28" spans="1:11" ht="15" customHeight="1">
      <c r="A28" s="10"/>
      <c r="D28" s="54"/>
      <c r="E28" s="5"/>
      <c r="F28" s="5"/>
      <c r="H28" s="54"/>
      <c r="I28" s="70"/>
      <c r="J28" s="70"/>
      <c r="K28" s="12"/>
    </row>
    <row r="29" spans="1:12" ht="15" customHeight="1">
      <c r="A29" s="10"/>
      <c r="B29" s="1" t="s">
        <v>143</v>
      </c>
      <c r="D29" s="54"/>
      <c r="E29" s="5" t="s">
        <v>213</v>
      </c>
      <c r="F29" s="5"/>
      <c r="H29" s="54"/>
      <c r="I29" s="33" t="s">
        <v>62</v>
      </c>
      <c r="J29" s="40"/>
      <c r="K29" s="12"/>
      <c r="L29" s="307"/>
    </row>
    <row r="30" spans="1:12" ht="15" customHeight="1">
      <c r="A30" s="10"/>
      <c r="D30" s="54"/>
      <c r="E30" s="5"/>
      <c r="F30" s="5"/>
      <c r="H30" s="54"/>
      <c r="K30" s="12"/>
      <c r="L30" s="307"/>
    </row>
    <row r="31" spans="1:11" ht="15" customHeight="1">
      <c r="A31" s="10"/>
      <c r="D31" s="54"/>
      <c r="E31" s="5"/>
      <c r="F31" s="5"/>
      <c r="H31" s="54"/>
      <c r="K31" s="12"/>
    </row>
    <row r="32" spans="1:11" ht="15" customHeight="1">
      <c r="A32" s="10"/>
      <c r="D32" s="54"/>
      <c r="E32" s="5"/>
      <c r="F32" s="5"/>
      <c r="H32" s="54"/>
      <c r="I32" s="70"/>
      <c r="J32" s="70"/>
      <c r="K32" s="12"/>
    </row>
    <row r="33" spans="1:11" ht="15" customHeight="1">
      <c r="A33" s="10"/>
      <c r="B33" s="1" t="s">
        <v>144</v>
      </c>
      <c r="D33" s="54"/>
      <c r="E33" s="5"/>
      <c r="F33" s="5"/>
      <c r="H33" s="54"/>
      <c r="I33" s="33" t="s">
        <v>62</v>
      </c>
      <c r="J33" s="40"/>
      <c r="K33" s="12"/>
    </row>
    <row r="34" spans="1:11" ht="14.25">
      <c r="A34" s="10"/>
      <c r="D34" s="54"/>
      <c r="E34" s="5"/>
      <c r="F34" s="5"/>
      <c r="H34" s="54"/>
      <c r="K34" s="12"/>
    </row>
    <row r="35" spans="1:11" ht="15" customHeight="1">
      <c r="A35" s="10"/>
      <c r="D35" s="54"/>
      <c r="E35" s="5"/>
      <c r="F35" s="5"/>
      <c r="H35" s="54"/>
      <c r="I35" s="70"/>
      <c r="J35" s="70"/>
      <c r="K35" s="12"/>
    </row>
    <row r="36" spans="1:11" ht="15" customHeight="1">
      <c r="A36" s="10"/>
      <c r="D36" s="54"/>
      <c r="H36" s="54"/>
      <c r="K36" s="12"/>
    </row>
    <row r="37" spans="1:11" ht="16.5" customHeight="1">
      <c r="A37" s="10"/>
      <c r="B37" s="55" t="s">
        <v>145</v>
      </c>
      <c r="C37" s="20"/>
      <c r="D37" s="20"/>
      <c r="E37" s="20"/>
      <c r="F37" s="20"/>
      <c r="G37" s="20"/>
      <c r="H37" s="20"/>
      <c r="I37" s="56">
        <f>SUM(I11:I36)</f>
        <v>0</v>
      </c>
      <c r="J37" s="65"/>
      <c r="K37" s="21"/>
    </row>
    <row r="38" spans="1:11" ht="9.75" customHeight="1">
      <c r="A38" s="10"/>
      <c r="K38" s="12"/>
    </row>
    <row r="39" spans="1:11" ht="18.75" customHeight="1">
      <c r="A39" s="10"/>
      <c r="B39" s="55" t="s">
        <v>146</v>
      </c>
      <c r="C39" s="20"/>
      <c r="D39" s="20"/>
      <c r="E39" s="20"/>
      <c r="F39" s="20"/>
      <c r="G39" s="20"/>
      <c r="H39" s="20"/>
      <c r="I39" s="56"/>
      <c r="J39" s="65"/>
      <c r="K39" s="21"/>
    </row>
    <row r="40" spans="1:11" ht="14.25">
      <c r="A40" s="10"/>
      <c r="K40" s="12"/>
    </row>
    <row r="41" spans="1:11" ht="14.25">
      <c r="A41" s="411" t="s">
        <v>244</v>
      </c>
      <c r="B41" s="412"/>
      <c r="C41" s="412"/>
      <c r="D41" s="412"/>
      <c r="E41" s="412"/>
      <c r="F41" s="412"/>
      <c r="G41" s="412"/>
      <c r="H41" s="412"/>
      <c r="I41" s="412"/>
      <c r="J41" s="412"/>
      <c r="K41" s="413"/>
    </row>
    <row r="42" spans="1:11" ht="15" thickBot="1">
      <c r="A42" s="23"/>
      <c r="B42" s="24"/>
      <c r="C42" s="24"/>
      <c r="D42" s="24"/>
      <c r="E42" s="24"/>
      <c r="F42" s="24"/>
      <c r="G42" s="24"/>
      <c r="H42" s="24"/>
      <c r="I42" s="24"/>
      <c r="J42" s="24"/>
      <c r="K42" s="25"/>
    </row>
    <row r="43" ht="18.75" customHeight="1">
      <c r="A43" s="95"/>
    </row>
  </sheetData>
  <sheetProtection/>
  <mergeCells count="2">
    <mergeCell ref="A7:K7"/>
    <mergeCell ref="A41:K41"/>
  </mergeCells>
  <printOptions/>
  <pageMargins left="0.25" right="0.25" top="0.25" bottom="0.25"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L52"/>
  <sheetViews>
    <sheetView defaultGridColor="0" zoomScale="87" zoomScaleNormal="87" zoomScalePageLayoutView="0" colorId="22" workbookViewId="0" topLeftCell="A1">
      <selection activeCell="D29" sqref="D29"/>
    </sheetView>
  </sheetViews>
  <sheetFormatPr defaultColWidth="10.19921875" defaultRowHeight="15"/>
  <cols>
    <col min="1" max="1" width="1.69921875" style="1" customWidth="1"/>
    <col min="2" max="2" width="9.69921875" style="1" customWidth="1"/>
    <col min="3" max="3" width="4.8984375" style="1" customWidth="1"/>
    <col min="4" max="4" width="9" style="1" customWidth="1"/>
    <col min="5" max="5" width="10.19921875" style="1" customWidth="1"/>
    <col min="6" max="6" width="3.296875" style="1" customWidth="1"/>
    <col min="7" max="7" width="7" style="1" customWidth="1"/>
    <col min="8" max="8" width="10.796875" style="1" customWidth="1"/>
    <col min="9" max="9" width="6.8984375" style="1" customWidth="1"/>
    <col min="10" max="10" width="3.69921875" style="1" customWidth="1"/>
    <col min="11" max="11" width="12.296875" style="1" customWidth="1"/>
    <col min="12" max="12" width="1.69921875" style="1" customWidth="1"/>
    <col min="13" max="16384" width="10.19921875" style="1" customWidth="1"/>
  </cols>
  <sheetData>
    <row r="1" spans="2:12" ht="15">
      <c r="B1" s="2" t="s">
        <v>147</v>
      </c>
      <c r="C1" s="3"/>
      <c r="D1" s="3"/>
      <c r="E1" s="3"/>
      <c r="F1" s="3"/>
      <c r="G1" s="3"/>
      <c r="H1" s="3"/>
      <c r="I1" s="3"/>
      <c r="J1" s="3"/>
      <c r="K1" s="3"/>
      <c r="L1" s="3"/>
    </row>
    <row r="2" spans="2:11" ht="15">
      <c r="B2" s="2" t="s">
        <v>148</v>
      </c>
      <c r="C2" s="3"/>
      <c r="D2" s="3"/>
      <c r="E2" s="3"/>
      <c r="F2" s="3"/>
      <c r="G2" s="3"/>
      <c r="H2" s="3"/>
      <c r="I2" s="3"/>
      <c r="J2" s="3"/>
      <c r="K2" s="3"/>
    </row>
    <row r="3" ht="8.25" customHeight="1"/>
    <row r="4" spans="1:11" ht="14.25">
      <c r="A4" s="1" t="s">
        <v>52</v>
      </c>
      <c r="D4" s="5">
        <f>IF(BUDFRM08!D7="","",BUDFRM08!D7)</f>
      </c>
      <c r="E4" s="5"/>
      <c r="F4" s="5"/>
      <c r="G4" s="5"/>
      <c r="H4" s="5"/>
      <c r="I4" s="5"/>
      <c r="J4" s="5"/>
      <c r="K4" s="5"/>
    </row>
    <row r="5" ht="9" customHeight="1"/>
    <row r="6" spans="1:11" ht="14.25">
      <c r="A6" s="1" t="s">
        <v>55</v>
      </c>
      <c r="D6" s="5">
        <f>IF(BUDFRM08!D9="","",BUDFRM08!D9)</f>
      </c>
      <c r="G6" s="60" t="s">
        <v>53</v>
      </c>
      <c r="H6" s="190">
        <f>IF(BUDFRM08!D8="","",BUDFRM08!D8)</f>
      </c>
      <c r="I6" s="5"/>
      <c r="J6" s="5"/>
      <c r="K6" s="5"/>
    </row>
    <row r="7" ht="9" customHeight="1"/>
    <row r="8" spans="1:12" ht="57" customHeight="1">
      <c r="A8" s="414" t="s">
        <v>245</v>
      </c>
      <c r="B8" s="390"/>
      <c r="C8" s="390"/>
      <c r="D8" s="390"/>
      <c r="E8" s="390"/>
      <c r="F8" s="390"/>
      <c r="G8" s="390"/>
      <c r="H8" s="390"/>
      <c r="I8" s="390"/>
      <c r="J8" s="390"/>
      <c r="K8" s="390"/>
      <c r="L8" s="390"/>
    </row>
    <row r="9" spans="2:11" ht="14.25" customHeight="1" thickBot="1">
      <c r="B9" s="104"/>
      <c r="C9" s="104"/>
      <c r="D9" s="104"/>
      <c r="E9" s="104"/>
      <c r="F9" s="104"/>
      <c r="G9" s="104"/>
      <c r="H9" s="104"/>
      <c r="I9" s="104"/>
      <c r="J9" s="104"/>
      <c r="K9" s="104"/>
    </row>
    <row r="10" spans="1:12" ht="9" customHeight="1">
      <c r="A10" s="6"/>
      <c r="B10" s="8"/>
      <c r="C10" s="8"/>
      <c r="D10" s="8"/>
      <c r="E10" s="8"/>
      <c r="F10" s="8"/>
      <c r="G10" s="8"/>
      <c r="H10" s="8"/>
      <c r="I10" s="8"/>
      <c r="J10" s="8"/>
      <c r="K10" s="8"/>
      <c r="L10" s="9"/>
    </row>
    <row r="11" spans="1:12" ht="14.25">
      <c r="A11" s="10"/>
      <c r="B11" s="44" t="s">
        <v>149</v>
      </c>
      <c r="D11" s="1" t="s">
        <v>223</v>
      </c>
      <c r="K11" s="11" t="s">
        <v>77</v>
      </c>
      <c r="L11" s="12"/>
    </row>
    <row r="12" spans="1:12" ht="9.75" customHeight="1">
      <c r="A12" s="10"/>
      <c r="B12" s="4"/>
      <c r="L12" s="12"/>
    </row>
    <row r="13" spans="1:12" ht="14.25">
      <c r="A13" s="22"/>
      <c r="B13" s="4" t="s">
        <v>150</v>
      </c>
      <c r="C13" s="3"/>
      <c r="H13" s="5"/>
      <c r="L13" s="12"/>
    </row>
    <row r="14" spans="1:12" ht="12" customHeight="1">
      <c r="A14" s="10"/>
      <c r="B14" s="4"/>
      <c r="L14" s="12"/>
    </row>
    <row r="15" spans="1:12" ht="14.25">
      <c r="A15" s="10"/>
      <c r="B15" s="4" t="s">
        <v>151</v>
      </c>
      <c r="K15" s="5" t="s">
        <v>62</v>
      </c>
      <c r="L15" s="12"/>
    </row>
    <row r="16" spans="1:12" ht="12" customHeight="1">
      <c r="A16" s="10"/>
      <c r="B16" s="4"/>
      <c r="L16" s="12"/>
    </row>
    <row r="17" spans="1:12" ht="14.25">
      <c r="A17" s="10"/>
      <c r="B17" s="4" t="s">
        <v>152</v>
      </c>
      <c r="L17" s="12"/>
    </row>
    <row r="18" spans="1:12" ht="12" customHeight="1">
      <c r="A18" s="10"/>
      <c r="B18" s="4"/>
      <c r="L18" s="12"/>
    </row>
    <row r="19" spans="1:12" ht="14.25">
      <c r="A19" s="10"/>
      <c r="B19" s="275" t="s">
        <v>62</v>
      </c>
      <c r="C19" s="57" t="s">
        <v>153</v>
      </c>
      <c r="D19" s="5"/>
      <c r="E19" s="57" t="s">
        <v>154</v>
      </c>
      <c r="F19" s="57" t="s">
        <v>153</v>
      </c>
      <c r="G19" s="5"/>
      <c r="H19" s="1" t="s">
        <v>155</v>
      </c>
      <c r="K19" s="112">
        <f>B19*D19*G19</f>
        <v>0</v>
      </c>
      <c r="L19" s="12"/>
    </row>
    <row r="20" spans="1:12" ht="14.25">
      <c r="A20" s="10"/>
      <c r="B20" s="4"/>
      <c r="L20" s="12"/>
    </row>
    <row r="21" spans="1:12" ht="14.25">
      <c r="A21" s="10"/>
      <c r="B21" s="4" t="s">
        <v>156</v>
      </c>
      <c r="K21" s="5" t="s">
        <v>62</v>
      </c>
      <c r="L21" s="12"/>
    </row>
    <row r="22" spans="1:12" ht="12" customHeight="1">
      <c r="A22" s="10"/>
      <c r="B22" s="4"/>
      <c r="L22" s="12"/>
    </row>
    <row r="23" spans="1:12" ht="14.25">
      <c r="A23" s="10"/>
      <c r="B23" s="19" t="s">
        <v>247</v>
      </c>
      <c r="C23" s="20"/>
      <c r="D23" s="20"/>
      <c r="E23" s="20"/>
      <c r="F23" s="20"/>
      <c r="G23" s="20"/>
      <c r="H23" s="20"/>
      <c r="I23" s="20"/>
      <c r="J23" s="20"/>
      <c r="K23" s="113">
        <f>SUM(K15:K21)</f>
        <v>0</v>
      </c>
      <c r="L23" s="12"/>
    </row>
    <row r="24" spans="1:12" ht="14.25">
      <c r="A24" s="10"/>
      <c r="B24" s="4"/>
      <c r="L24" s="12"/>
    </row>
    <row r="25" spans="1:12" ht="12" customHeight="1">
      <c r="A25" s="22" t="s">
        <v>216</v>
      </c>
      <c r="L25" s="12"/>
    </row>
    <row r="26" spans="1:12" ht="12" customHeight="1">
      <c r="A26" s="10"/>
      <c r="B26" s="4" t="s">
        <v>214</v>
      </c>
      <c r="L26" s="12"/>
    </row>
    <row r="27" spans="1:12" ht="28.5" customHeight="1">
      <c r="A27" s="10"/>
      <c r="B27" s="415" t="s">
        <v>217</v>
      </c>
      <c r="C27" s="416"/>
      <c r="D27" s="416"/>
      <c r="E27" s="416"/>
      <c r="F27" s="416"/>
      <c r="G27" s="416"/>
      <c r="H27" s="416"/>
      <c r="I27" s="416"/>
      <c r="J27" s="416"/>
      <c r="K27" s="416"/>
      <c r="L27" s="105"/>
    </row>
    <row r="28" spans="1:12" ht="9.75" customHeight="1" thickBot="1">
      <c r="A28" s="23"/>
      <c r="B28" s="68"/>
      <c r="C28" s="24"/>
      <c r="D28" s="24"/>
      <c r="E28" s="24"/>
      <c r="F28" s="24"/>
      <c r="G28" s="24"/>
      <c r="H28" s="24"/>
      <c r="I28" s="24"/>
      <c r="J28" s="24"/>
      <c r="K28" s="24"/>
      <c r="L28" s="25"/>
    </row>
    <row r="29" ht="13.5" customHeight="1" thickBot="1">
      <c r="B29" s="4"/>
    </row>
    <row r="30" spans="1:12" ht="9" customHeight="1">
      <c r="A30" s="6"/>
      <c r="B30" s="42"/>
      <c r="C30" s="8"/>
      <c r="D30" s="8"/>
      <c r="E30" s="8"/>
      <c r="F30" s="8"/>
      <c r="G30" s="8"/>
      <c r="H30" s="8"/>
      <c r="I30" s="8"/>
      <c r="J30" s="8"/>
      <c r="K30" s="8"/>
      <c r="L30" s="9"/>
    </row>
    <row r="31" spans="1:12" ht="14.25">
      <c r="A31" s="10"/>
      <c r="B31" s="44" t="s">
        <v>157</v>
      </c>
      <c r="L31" s="12"/>
    </row>
    <row r="32" spans="1:12" ht="9" customHeight="1">
      <c r="A32" s="10"/>
      <c r="B32" s="4"/>
      <c r="L32" s="12"/>
    </row>
    <row r="33" spans="1:12" ht="14.25">
      <c r="A33" s="10"/>
      <c r="B33" s="4" t="s">
        <v>158</v>
      </c>
      <c r="C33" s="3"/>
      <c r="D33" s="3"/>
      <c r="E33" s="3"/>
      <c r="F33" s="3"/>
      <c r="G33" s="3"/>
      <c r="H33" s="3"/>
      <c r="I33" s="3"/>
      <c r="J33" s="3"/>
      <c r="L33" s="12"/>
    </row>
    <row r="34" spans="1:12" ht="14.25">
      <c r="A34" s="10"/>
      <c r="B34" s="4"/>
      <c r="C34" s="3"/>
      <c r="D34" s="3"/>
      <c r="E34" s="3"/>
      <c r="F34" s="3"/>
      <c r="G34" s="3"/>
      <c r="H34" s="3"/>
      <c r="I34" s="3"/>
      <c r="J34" s="3"/>
      <c r="L34" s="12"/>
    </row>
    <row r="35" spans="1:12" ht="14.25">
      <c r="A35" s="10"/>
      <c r="B35" s="4"/>
      <c r="L35" s="12"/>
    </row>
    <row r="36" spans="1:12" ht="14.25">
      <c r="A36" s="10"/>
      <c r="B36" s="4"/>
      <c r="C36" s="3"/>
      <c r="D36" s="3"/>
      <c r="E36" s="3"/>
      <c r="F36" s="3"/>
      <c r="G36" s="3"/>
      <c r="H36" s="3"/>
      <c r="I36" s="3"/>
      <c r="J36" s="3"/>
      <c r="K36" s="3"/>
      <c r="L36" s="12"/>
    </row>
    <row r="37" spans="1:12" ht="14.25">
      <c r="A37" s="10"/>
      <c r="B37" s="4"/>
      <c r="C37" s="3"/>
      <c r="D37" s="3"/>
      <c r="E37" s="3"/>
      <c r="F37" s="3"/>
      <c r="G37" s="3"/>
      <c r="H37" s="3"/>
      <c r="I37" s="3"/>
      <c r="J37" s="3"/>
      <c r="K37" s="3"/>
      <c r="L37" s="12"/>
    </row>
    <row r="38" spans="1:12" ht="14.25">
      <c r="A38" s="10"/>
      <c r="B38" s="4"/>
      <c r="C38" s="3"/>
      <c r="D38" s="3"/>
      <c r="E38" s="3"/>
      <c r="F38" s="3"/>
      <c r="G38" s="3"/>
      <c r="H38" s="3"/>
      <c r="I38" s="3"/>
      <c r="J38" s="3"/>
      <c r="K38" s="3"/>
      <c r="L38" s="12"/>
    </row>
    <row r="39" spans="1:12" ht="14.25">
      <c r="A39" s="10"/>
      <c r="B39" s="4"/>
      <c r="C39" s="3"/>
      <c r="D39" s="3"/>
      <c r="E39" s="3"/>
      <c r="F39" s="3"/>
      <c r="G39" s="3"/>
      <c r="H39" s="3"/>
      <c r="I39" s="3"/>
      <c r="J39" s="3"/>
      <c r="K39" s="3"/>
      <c r="L39" s="12"/>
    </row>
    <row r="40" spans="1:12" ht="14.25">
      <c r="A40" s="10"/>
      <c r="B40" s="4"/>
      <c r="C40" s="3"/>
      <c r="D40" s="3"/>
      <c r="E40" s="3"/>
      <c r="F40" s="3"/>
      <c r="G40" s="3"/>
      <c r="H40" s="3"/>
      <c r="I40" s="3"/>
      <c r="J40" s="3"/>
      <c r="K40" s="3"/>
      <c r="L40" s="12"/>
    </row>
    <row r="41" spans="1:12" ht="14.25">
      <c r="A41" s="10"/>
      <c r="B41" s="4"/>
      <c r="L41" s="12"/>
    </row>
    <row r="42" spans="1:12" ht="14.25">
      <c r="A42" s="10"/>
      <c r="B42" s="4"/>
      <c r="L42" s="12"/>
    </row>
    <row r="43" spans="1:12" ht="14.25">
      <c r="A43" s="10"/>
      <c r="B43" s="4"/>
      <c r="L43" s="12"/>
    </row>
    <row r="44" spans="1:12" ht="14.25">
      <c r="A44" s="10"/>
      <c r="B44" s="4"/>
      <c r="L44" s="12"/>
    </row>
    <row r="45" spans="1:12" ht="14.25">
      <c r="A45" s="10"/>
      <c r="B45" s="4"/>
      <c r="L45" s="12"/>
    </row>
    <row r="46" spans="1:12" ht="14.25">
      <c r="A46" s="10"/>
      <c r="B46" s="4"/>
      <c r="L46" s="12"/>
    </row>
    <row r="47" spans="1:12" ht="14.25">
      <c r="A47" s="10"/>
      <c r="B47" s="4"/>
      <c r="L47" s="12"/>
    </row>
    <row r="48" spans="1:12" ht="14.25">
      <c r="A48" s="10"/>
      <c r="B48" s="19" t="s">
        <v>159</v>
      </c>
      <c r="C48" s="20"/>
      <c r="D48" s="20"/>
      <c r="E48" s="20"/>
      <c r="F48" s="20"/>
      <c r="G48" s="20"/>
      <c r="H48" s="20"/>
      <c r="I48" s="20"/>
      <c r="J48" s="20"/>
      <c r="K48" s="56"/>
      <c r="L48" s="21"/>
    </row>
    <row r="49" spans="1:12" ht="9.75" customHeight="1">
      <c r="A49" s="10"/>
      <c r="B49" s="4"/>
      <c r="L49" s="12"/>
    </row>
    <row r="50" spans="1:12" ht="28.5" customHeight="1">
      <c r="A50" s="102"/>
      <c r="B50" s="415" t="s">
        <v>217</v>
      </c>
      <c r="C50" s="416"/>
      <c r="D50" s="416"/>
      <c r="E50" s="416"/>
      <c r="F50" s="416"/>
      <c r="G50" s="416"/>
      <c r="H50" s="416"/>
      <c r="I50" s="416"/>
      <c r="J50" s="416"/>
      <c r="K50" s="416"/>
      <c r="L50" s="105"/>
    </row>
    <row r="51" spans="1:12" ht="9.75" customHeight="1" thickBot="1">
      <c r="A51" s="23"/>
      <c r="B51" s="24"/>
      <c r="C51" s="24"/>
      <c r="D51" s="24"/>
      <c r="E51" s="24"/>
      <c r="F51" s="24"/>
      <c r="G51" s="24"/>
      <c r="H51" s="24"/>
      <c r="I51" s="24"/>
      <c r="J51" s="24"/>
      <c r="K51" s="24"/>
      <c r="L51" s="25"/>
    </row>
    <row r="52" ht="27.75" customHeight="1">
      <c r="A52" s="95"/>
    </row>
  </sheetData>
  <sheetProtection/>
  <mergeCells count="3">
    <mergeCell ref="A8:L8"/>
    <mergeCell ref="B50:K50"/>
    <mergeCell ref="B27:K27"/>
  </mergeCells>
  <printOptions/>
  <pageMargins left="0.25" right="0.25" top="0.25" bottom="0.25"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NYWICSIS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 Nowakowski</dc:creator>
  <cp:keywords/>
  <dc:description/>
  <cp:lastModifiedBy>kst01</cp:lastModifiedBy>
  <cp:lastPrinted>2010-05-04T15:57:46Z</cp:lastPrinted>
  <dcterms:created xsi:type="dcterms:W3CDTF">2001-01-10T15:01:36Z</dcterms:created>
  <dcterms:modified xsi:type="dcterms:W3CDTF">2010-05-04T15:58:20Z</dcterms:modified>
  <cp:category/>
  <cp:version/>
  <cp:contentType/>
  <cp:contentStatus/>
</cp:coreProperties>
</file>