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52" windowHeight="6660" activeTab="0"/>
  </bookViews>
  <sheets>
    <sheet name="Indirect Costs" sheetId="1" r:id="rId1"/>
    <sheet name="Fringe" sheetId="2" r:id="rId2"/>
  </sheets>
  <definedNames>
    <definedName name="_xlnm.Print_Area" localSheetId="1">'Fringe'!$A$1:$H$40</definedName>
    <definedName name="_xlnm.Print_Area" localSheetId="0">'Indirect Costs'!$A$1:$F$68</definedName>
  </definedNames>
  <calcPr fullCalcOnLoad="1"/>
</workbook>
</file>

<file path=xl/comments1.xml><?xml version="1.0" encoding="utf-8"?>
<comments xmlns="http://schemas.openxmlformats.org/spreadsheetml/2006/main">
  <authors>
    <author>DLR12</author>
  </authors>
  <commentList>
    <comment ref="E58" authorId="0">
      <text>
        <r>
          <rPr>
            <b/>
            <sz val="10"/>
            <rFont val="Tahoma"/>
            <family val="2"/>
          </rPr>
          <t xml:space="preserve">B. Requested rate may need to be adjusted based on funds available to allocate to the administrative costs category. </t>
        </r>
        <r>
          <rPr>
            <sz val="9"/>
            <rFont val="Tahoma"/>
            <family val="2"/>
          </rPr>
          <t xml:space="preserve">
</t>
        </r>
      </text>
    </comment>
    <comment ref="E57" authorId="0">
      <text>
        <r>
          <rPr>
            <b/>
            <sz val="9"/>
            <rFont val="Tahoma"/>
            <family val="2"/>
          </rPr>
          <t xml:space="preserve">A. Requested rate may NOT exceed the maximum rate as stated in the Request for Funding Applications. </t>
        </r>
      </text>
    </comment>
    <comment ref="E26" authorId="0">
      <text>
        <r>
          <rPr>
            <b/>
            <sz val="10"/>
            <rFont val="Tahoma"/>
            <family val="2"/>
          </rPr>
          <t xml:space="preserve">D. If you are using a fringe rate (blended or fixed) please enter the rate. If not, please over-ride the value in the next column to reflect the actual fringe costs associated with the titles listed above. </t>
        </r>
      </text>
    </comment>
    <comment ref="E46" authorId="0">
      <text>
        <r>
          <rPr>
            <b/>
            <sz val="10"/>
            <rFont val="Tahoma"/>
            <family val="2"/>
          </rPr>
          <t xml:space="preserve">H. Please indicate the most recent annual operating budget of the organization. </t>
        </r>
      </text>
    </comment>
    <comment ref="E67" authorId="0">
      <text>
        <r>
          <rPr>
            <b/>
            <sz val="10"/>
            <rFont val="Tahoma"/>
            <family val="2"/>
          </rPr>
          <t xml:space="preserve">Please ensure that the document is signed AND dated before submitting. </t>
        </r>
      </text>
    </comment>
  </commentList>
</comments>
</file>

<file path=xl/comments2.xml><?xml version="1.0" encoding="utf-8"?>
<comments xmlns="http://schemas.openxmlformats.org/spreadsheetml/2006/main">
  <authors>
    <author>DLR12</author>
  </authors>
  <commentList>
    <comment ref="D5" authorId="0">
      <text>
        <r>
          <rPr>
            <b/>
            <sz val="9"/>
            <rFont val="Tahoma"/>
            <family val="2"/>
          </rPr>
          <t>(i.e. July 1, 2013 - June 30, 2014)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>(i.e. 6/30/14)</t>
        </r>
        <r>
          <rPr>
            <sz val="9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9"/>
            <rFont val="Tahoma"/>
            <family val="2"/>
          </rPr>
          <t xml:space="preserve">Should equal item E above. </t>
        </r>
        <r>
          <rPr>
            <sz val="9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9"/>
            <rFont val="Tahoma"/>
            <family val="2"/>
          </rPr>
          <t xml:space="preserve">Should equal item F above.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<sst xmlns="http://schemas.openxmlformats.org/spreadsheetml/2006/main" count="86" uniqueCount="74">
  <si>
    <t>Total Administrative Salaries</t>
  </si>
  <si>
    <t>Fringe Benefits on Above Salaries</t>
  </si>
  <si>
    <t xml:space="preserve">              </t>
  </si>
  <si>
    <t>*</t>
  </si>
  <si>
    <t xml:space="preserve">                           *</t>
  </si>
  <si>
    <t>Total Personal Services</t>
  </si>
  <si>
    <t>D</t>
  </si>
  <si>
    <t>B</t>
  </si>
  <si>
    <t>C</t>
  </si>
  <si>
    <t>A</t>
  </si>
  <si>
    <t>E</t>
  </si>
  <si>
    <t>F</t>
  </si>
  <si>
    <t>G</t>
  </si>
  <si>
    <r>
      <t xml:space="preserve">  </t>
    </r>
    <r>
      <rPr>
        <u val="single"/>
        <sz val="12"/>
        <rFont val="Times New Roman"/>
        <family val="1"/>
      </rPr>
      <t>Method of Calculation:</t>
    </r>
  </si>
  <si>
    <t>Component</t>
  </si>
  <si>
    <t>Rate</t>
  </si>
  <si>
    <t xml:space="preserve">  Total Fringe Benefit Rate</t>
  </si>
  <si>
    <t xml:space="preserve">  Total Salary Expense Based on Financials</t>
  </si>
  <si>
    <t xml:space="preserve">  Total Fringe Benefits Expense Based on Financials</t>
  </si>
  <si>
    <t xml:space="preserve">  F.I.C.A.</t>
  </si>
  <si>
    <t xml:space="preserve">  Health Insurance</t>
  </si>
  <si>
    <t xml:space="preserve">  Unemployment Insurance</t>
  </si>
  <si>
    <t xml:space="preserve">  Disability Insurance</t>
  </si>
  <si>
    <t xml:space="preserve">  Life Insurance</t>
  </si>
  <si>
    <t xml:space="preserve">  Workers' Compensation</t>
  </si>
  <si>
    <t xml:space="preserve">  Pension/Retirement</t>
  </si>
  <si>
    <t xml:space="preserve">  Other (please delineate)</t>
  </si>
  <si>
    <t>The expenses itemized above are not supported directly by grant funding and are not duplicative of expenses requested in other budget categories.</t>
  </si>
  <si>
    <t>(i.e. July 1, 2013 - June 30, 2014)</t>
  </si>
  <si>
    <t>Contractor SFS Payee Name:</t>
  </si>
  <si>
    <t>Vendor Identification Number:</t>
  </si>
  <si>
    <t>Organization's Fiscal Year:</t>
  </si>
  <si>
    <t>Total Non-Personal Services</t>
  </si>
  <si>
    <t>Date</t>
  </si>
  <si>
    <t>Detail of Organization's Administrative Costs</t>
  </si>
  <si>
    <t>Organization's Annual Budget</t>
  </si>
  <si>
    <t>(This worksheet must be completed if the organization does not have a federally approved indirect cost rate agreement.)</t>
  </si>
  <si>
    <t>Title / Incumbent</t>
  </si>
  <si>
    <t>Detail of Fringe Costs Associated with Staff Funded under Personal Services</t>
  </si>
  <si>
    <t>Projected Cost</t>
  </si>
  <si>
    <r>
      <t xml:space="preserve">  Organization's Fringe Benefit Rate (item  </t>
    </r>
    <r>
      <rPr>
        <b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 / item  </t>
    </r>
    <r>
      <rPr>
        <b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)</t>
    </r>
  </si>
  <si>
    <t xml:space="preserve">(This worksheet MUST be completed if the organization does not have a federally approved fringe rate agreement) </t>
  </si>
  <si>
    <t xml:space="preserve">Complete the following section utilizing the most recently prepared auditied financial statements. </t>
  </si>
  <si>
    <t>FRINGE BENEFIT RATE CALCULATION WORKSHEET</t>
  </si>
  <si>
    <t xml:space="preserve">  Amount of Fringe Costs Requested on this Contract</t>
  </si>
  <si>
    <t xml:space="preserve">Endorsement of Signatory or Financial Officer </t>
  </si>
  <si>
    <t>Total Administrative Costs (item F)</t>
  </si>
  <si>
    <t>The expenses itemized below may NOT be supported directly by grant funding and are not duplicative of expenses requested in other budget categories.</t>
  </si>
  <si>
    <t>Grand Total of Administrative Costs (item E + item F)</t>
  </si>
  <si>
    <t>H</t>
  </si>
  <si>
    <t>I</t>
  </si>
  <si>
    <t>J</t>
  </si>
  <si>
    <t>(Less):  Total Administrative Costs (item G)</t>
  </si>
  <si>
    <t>Total Direct Costs (item H - item I)</t>
  </si>
  <si>
    <t>Total Direct Costs (item J)</t>
  </si>
  <si>
    <t>Total Administrative Costs (item G)</t>
  </si>
  <si>
    <t>Contract Value for Current Budget Period</t>
  </si>
  <si>
    <r>
      <t xml:space="preserve">  Fiscal Year End Date of the referenced Financials </t>
    </r>
    <r>
      <rPr>
        <b/>
        <sz val="8"/>
        <color indexed="8"/>
        <rFont val="Times New Roman"/>
        <family val="1"/>
      </rPr>
      <t>(1)</t>
    </r>
  </si>
  <si>
    <r>
      <t xml:space="preserve">  Fringe Benefit Rate Requested on this Contract </t>
    </r>
    <r>
      <rPr>
        <b/>
        <sz val="8"/>
        <color indexed="8"/>
        <rFont val="Times New Roman"/>
        <family val="1"/>
      </rPr>
      <t>(2)</t>
    </r>
  </si>
  <si>
    <r>
      <rPr>
        <b/>
        <i/>
        <sz val="8"/>
        <color indexed="8"/>
        <rFont val="Times New Roman"/>
        <family val="1"/>
      </rPr>
      <t>(2)</t>
    </r>
    <r>
      <rPr>
        <i/>
        <sz val="8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If item </t>
    </r>
    <r>
      <rPr>
        <b/>
        <i/>
        <sz val="12"/>
        <color indexed="8"/>
        <rFont val="Times New Roman"/>
        <family val="1"/>
      </rPr>
      <t>E</t>
    </r>
    <r>
      <rPr>
        <i/>
        <sz val="12"/>
        <color indexed="8"/>
        <rFont val="Times New Roman"/>
        <family val="1"/>
      </rPr>
      <t xml:space="preserve"> is greater than item </t>
    </r>
    <r>
      <rPr>
        <b/>
        <i/>
        <sz val="12"/>
        <color indexed="8"/>
        <rFont val="Times New Roman"/>
        <family val="1"/>
      </rPr>
      <t>C</t>
    </r>
    <r>
      <rPr>
        <i/>
        <sz val="12"/>
        <color indexed="8"/>
        <rFont val="Times New Roman"/>
        <family val="1"/>
      </rPr>
      <t xml:space="preserve"> by 5% or more,  please also detail the components of the rate below.</t>
    </r>
  </si>
  <si>
    <r>
      <rPr>
        <b/>
        <i/>
        <sz val="8"/>
        <color indexed="8"/>
        <rFont val="Times New Roman"/>
        <family val="1"/>
      </rPr>
      <t>(1)</t>
    </r>
    <r>
      <rPr>
        <i/>
        <sz val="8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Attach a copy of the Statement of Functional Expenses from the fiscal year end date indicated in item </t>
    </r>
    <r>
      <rPr>
        <b/>
        <i/>
        <sz val="12"/>
        <color indexed="8"/>
        <rFont val="Times New Roman"/>
        <family val="1"/>
      </rPr>
      <t>D</t>
    </r>
    <r>
      <rPr>
        <i/>
        <sz val="12"/>
        <color indexed="8"/>
        <rFont val="Times New Roman"/>
        <family val="1"/>
      </rPr>
      <t xml:space="preserve">. </t>
    </r>
  </si>
  <si>
    <t>AND</t>
  </si>
  <si>
    <t xml:space="preserve">Please detail the components of the requested fringe benefit costs in support of item E and F above.  </t>
  </si>
  <si>
    <r>
      <rPr>
        <b/>
        <u val="single"/>
        <sz val="12"/>
        <rFont val="Times New Roman"/>
        <family val="1"/>
      </rPr>
      <t>Part I</t>
    </r>
    <r>
      <rPr>
        <sz val="12"/>
        <rFont val="Times New Roman"/>
        <family val="1"/>
      </rPr>
      <t xml:space="preserve">: Personal Service Expenditures Indirectly Funded: </t>
    </r>
    <r>
      <rPr>
        <i/>
        <sz val="12"/>
        <rFont val="Times New Roman"/>
        <family val="1"/>
      </rPr>
      <t>itemize by title/incumbent name and attach additional sheets as necessary</t>
    </r>
  </si>
  <si>
    <r>
      <rPr>
        <b/>
        <u val="single"/>
        <sz val="12"/>
        <rFont val="Times New Roman"/>
        <family val="1"/>
      </rPr>
      <t>Part II</t>
    </r>
    <r>
      <rPr>
        <sz val="12"/>
        <rFont val="Times New Roman"/>
        <family val="1"/>
      </rPr>
      <t>: Non-Personal Service Expenditures Indirectly Funded: i</t>
    </r>
    <r>
      <rPr>
        <i/>
        <sz val="12"/>
        <rFont val="Times New Roman"/>
        <family val="1"/>
      </rPr>
      <t>temize by cost category and attach additional sheets as necessary</t>
    </r>
  </si>
  <si>
    <t>Part III:</t>
  </si>
  <si>
    <t>Part IV:</t>
  </si>
  <si>
    <t>Part V:</t>
  </si>
  <si>
    <t>ADMINISTRATIVE COST CALCULATION WORKSHEET</t>
  </si>
  <si>
    <t>Organization's Administrative Cost Rate</t>
  </si>
  <si>
    <t>Administrative Cost Rate (item G / item J)</t>
  </si>
  <si>
    <t>Administrative Cost Rate Requested</t>
  </si>
  <si>
    <t>Administrative Costs Budgeted MUST Not Exceed this Value</t>
  </si>
  <si>
    <t>Maximum Administrative Cost Rate Allowed by RFA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</si>
</sst>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name val="Times New Roman"/>
      <family val="1"/>
    </font>
    <font>
      <b/>
      <i/>
      <sz val="12"/>
      <color indexed="1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B05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0" borderId="11" xfId="44" applyNumberFormat="1" applyFont="1" applyBorder="1" applyAlignment="1">
      <alignment/>
    </xf>
    <xf numFmtId="42" fontId="3" fillId="0" borderId="12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10" fontId="2" fillId="0" borderId="0" xfId="57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5" fontId="3" fillId="0" borderId="11" xfId="44" applyNumberFormat="1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33" borderId="18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2" fillId="0" borderId="21" xfId="57" applyNumberFormat="1" applyFont="1" applyFill="1" applyBorder="1" applyAlignment="1">
      <alignment horizontal="center"/>
    </xf>
    <xf numFmtId="10" fontId="4" fillId="0" borderId="22" xfId="57" applyNumberFormat="1" applyFont="1" applyFill="1" applyBorder="1" applyAlignment="1">
      <alignment horizontal="center"/>
    </xf>
    <xf numFmtId="164" fontId="4" fillId="0" borderId="22" xfId="44" applyNumberFormat="1" applyFont="1" applyFill="1" applyBorder="1" applyAlignment="1">
      <alignment horizontal="center"/>
    </xf>
    <xf numFmtId="4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164" fontId="8" fillId="0" borderId="23" xfId="0" applyNumberFormat="1" applyFont="1" applyBorder="1" applyAlignment="1">
      <alignment/>
    </xf>
    <xf numFmtId="10" fontId="2" fillId="0" borderId="13" xfId="57" applyNumberFormat="1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 wrapText="1"/>
    </xf>
    <xf numFmtId="0" fontId="2" fillId="0" borderId="13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/>
    </xf>
    <xf numFmtId="164" fontId="2" fillId="0" borderId="13" xfId="44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34" borderId="24" xfId="0" applyFont="1" applyFill="1" applyBorder="1" applyAlignment="1">
      <alignment horizontal="left"/>
    </xf>
    <xf numFmtId="0" fontId="3" fillId="34" borderId="23" xfId="0" applyFont="1" applyFill="1" applyBorder="1" applyAlignment="1">
      <alignment/>
    </xf>
    <xf numFmtId="164" fontId="8" fillId="34" borderId="25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Continuous"/>
    </xf>
    <xf numFmtId="164" fontId="2" fillId="34" borderId="26" xfId="44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64" fontId="2" fillId="34" borderId="2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164" fontId="3" fillId="34" borderId="26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3" fillId="34" borderId="25" xfId="44" applyNumberFormat="1" applyFont="1" applyFill="1" applyBorder="1" applyAlignment="1">
      <alignment/>
    </xf>
    <xf numFmtId="164" fontId="3" fillId="34" borderId="27" xfId="44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164" fontId="8" fillId="34" borderId="26" xfId="0" applyNumberFormat="1" applyFont="1" applyFill="1" applyBorder="1" applyAlignment="1">
      <alignment/>
    </xf>
    <xf numFmtId="44" fontId="4" fillId="34" borderId="11" xfId="44" applyFont="1" applyFill="1" applyBorder="1" applyAlignment="1">
      <alignment/>
    </xf>
    <xf numFmtId="164" fontId="4" fillId="34" borderId="26" xfId="44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10" fontId="2" fillId="34" borderId="10" xfId="57" applyNumberFormat="1" applyFont="1" applyFill="1" applyBorder="1" applyAlignment="1">
      <alignment horizontal="center"/>
    </xf>
    <xf numFmtId="10" fontId="4" fillId="34" borderId="12" xfId="5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6" fillId="34" borderId="16" xfId="0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/>
    </xf>
    <xf numFmtId="10" fontId="2" fillId="34" borderId="11" xfId="57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10" fontId="2" fillId="0" borderId="29" xfId="57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0" fontId="6" fillId="0" borderId="30" xfId="57" applyNumberFormat="1" applyFont="1" applyFill="1" applyBorder="1" applyAlignment="1" applyProtection="1">
      <alignment horizontal="center"/>
      <protection/>
    </xf>
    <xf numFmtId="10" fontId="6" fillId="0" borderId="31" xfId="0" applyNumberFormat="1" applyFont="1" applyFill="1" applyBorder="1" applyAlignment="1" applyProtection="1">
      <alignment horizontal="center"/>
      <protection/>
    </xf>
    <xf numFmtId="10" fontId="9" fillId="33" borderId="20" xfId="0" applyNumberFormat="1" applyFont="1" applyFill="1" applyBorder="1" applyAlignment="1" applyProtection="1">
      <alignment horizontal="center"/>
      <protection/>
    </xf>
    <xf numFmtId="44" fontId="6" fillId="0" borderId="30" xfId="44" applyFont="1" applyFill="1" applyBorder="1" applyAlignment="1" applyProtection="1">
      <alignment horizontal="center"/>
      <protection/>
    </xf>
    <xf numFmtId="44" fontId="6" fillId="0" borderId="31" xfId="44" applyFont="1" applyFill="1" applyBorder="1" applyAlignment="1" applyProtection="1">
      <alignment horizontal="center"/>
      <protection/>
    </xf>
    <xf numFmtId="44" fontId="9" fillId="33" borderId="20" xfId="44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32" xfId="0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49" fontId="2" fillId="0" borderId="28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/>
      </font>
      <fill>
        <patternFill patternType="gray125">
          <bgColor indexed="65"/>
        </patternFill>
      </fill>
    </dxf>
    <dxf>
      <font>
        <b/>
        <i/>
      </font>
      <fill>
        <patternFill patternType="gray125">
          <bgColor indexed="65"/>
        </patternFill>
      </fill>
    </dxf>
    <dxf>
      <font>
        <b/>
        <i/>
      </font>
      <fill>
        <patternFill patternType="gray1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43</xdr:row>
      <xdr:rowOff>38100</xdr:rowOff>
    </xdr:from>
    <xdr:to>
      <xdr:col>2</xdr:col>
      <xdr:colOff>0</xdr:colOff>
      <xdr:row>43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0025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50</xdr:row>
      <xdr:rowOff>38100</xdr:rowOff>
    </xdr:from>
    <xdr:to>
      <xdr:col>3</xdr:col>
      <xdr:colOff>285750</xdr:colOff>
      <xdr:row>51</xdr:row>
      <xdr:rowOff>47625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6210300" y="10353675"/>
          <a:ext cx="14287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3.7109375" style="4" customWidth="1"/>
    <col min="2" max="2" width="16.28125" style="14" customWidth="1"/>
    <col min="3" max="3" width="61.00390625" style="4" customWidth="1"/>
    <col min="4" max="4" width="5.140625" style="4" customWidth="1"/>
    <col min="5" max="5" width="17.57421875" style="4" customWidth="1"/>
    <col min="6" max="6" width="16.28125" style="4" customWidth="1"/>
    <col min="7" max="7" width="12.7109375" style="4" bestFit="1" customWidth="1"/>
    <col min="8" max="16384" width="9.140625" style="4" customWidth="1"/>
  </cols>
  <sheetData>
    <row r="1" spans="1:6" ht="17.25" thickBot="1" thickTop="1">
      <c r="A1" s="136" t="s">
        <v>68</v>
      </c>
      <c r="B1" s="137"/>
      <c r="C1" s="137"/>
      <c r="D1" s="137"/>
      <c r="E1" s="137"/>
      <c r="F1" s="138"/>
    </row>
    <row r="2" spans="1:6" s="23" customFormat="1" ht="16.5" thickTop="1">
      <c r="A2" s="66"/>
      <c r="B2" s="66"/>
      <c r="C2" s="66"/>
      <c r="D2" s="66"/>
      <c r="E2" s="66"/>
      <c r="F2" s="66"/>
    </row>
    <row r="3" spans="1:6" ht="16.5" thickBot="1">
      <c r="A3" s="77"/>
      <c r="B3" s="116" t="s">
        <v>29</v>
      </c>
      <c r="C3" s="84"/>
      <c r="D3" s="77"/>
      <c r="E3" s="77"/>
      <c r="F3" s="77"/>
    </row>
    <row r="4" spans="1:6" ht="16.5" thickBot="1">
      <c r="A4" s="77"/>
      <c r="B4" s="116" t="s">
        <v>30</v>
      </c>
      <c r="C4" s="120"/>
      <c r="D4" s="77"/>
      <c r="E4" s="77"/>
      <c r="F4" s="77"/>
    </row>
    <row r="5" spans="1:6" ht="16.5" thickBot="1">
      <c r="A5" s="77"/>
      <c r="B5" s="116" t="s">
        <v>31</v>
      </c>
      <c r="C5" s="121" t="s">
        <v>28</v>
      </c>
      <c r="D5" s="77"/>
      <c r="E5" s="77"/>
      <c r="F5" s="77"/>
    </row>
    <row r="6" spans="1:6" s="23" customFormat="1" ht="15.75">
      <c r="A6" s="66"/>
      <c r="B6" s="66"/>
      <c r="C6" s="66"/>
      <c r="D6" s="66"/>
      <c r="E6" s="66"/>
      <c r="F6" s="66"/>
    </row>
    <row r="7" spans="1:6" s="23" customFormat="1" ht="15.75">
      <c r="A7" s="135" t="s">
        <v>36</v>
      </c>
      <c r="B7" s="135"/>
      <c r="C7" s="135"/>
      <c r="D7" s="135"/>
      <c r="E7" s="135"/>
      <c r="F7" s="135"/>
    </row>
    <row r="8" spans="1:6" s="23" customFormat="1" ht="37.5" customHeight="1">
      <c r="A8" s="139" t="s">
        <v>47</v>
      </c>
      <c r="B8" s="140"/>
      <c r="C8" s="140"/>
      <c r="D8" s="140"/>
      <c r="E8" s="140"/>
      <c r="F8" s="140"/>
    </row>
    <row r="9" spans="1:6" ht="13.5" customHeight="1">
      <c r="A9" s="89"/>
      <c r="B9" s="89"/>
      <c r="C9" s="89"/>
      <c r="D9" s="89"/>
      <c r="E9" s="89"/>
      <c r="F9" s="89"/>
    </row>
    <row r="10" spans="1:6" ht="15.75">
      <c r="A10" s="17" t="s">
        <v>34</v>
      </c>
      <c r="B10" s="67"/>
      <c r="C10" s="17"/>
      <c r="D10" s="17"/>
      <c r="E10" s="12"/>
      <c r="F10" s="12"/>
    </row>
    <row r="11" ht="15.75">
      <c r="E11" s="3"/>
    </row>
    <row r="12" spans="1:5" ht="15.75">
      <c r="A12" s="19" t="s">
        <v>63</v>
      </c>
      <c r="E12" s="3"/>
    </row>
    <row r="13" spans="1:5" ht="15.75">
      <c r="A13" s="91"/>
      <c r="C13" s="76" t="s">
        <v>37</v>
      </c>
      <c r="E13" s="46"/>
    </row>
    <row r="14" spans="2:5" ht="15.75">
      <c r="B14" s="68">
        <v>1</v>
      </c>
      <c r="C14" s="8"/>
      <c r="E14" s="10">
        <v>0</v>
      </c>
    </row>
    <row r="15" spans="2:5" ht="15.75">
      <c r="B15" s="68">
        <f>B14+1</f>
        <v>2</v>
      </c>
      <c r="C15" s="8"/>
      <c r="E15" s="10">
        <v>0</v>
      </c>
    </row>
    <row r="16" spans="2:5" ht="15.75">
      <c r="B16" s="68">
        <f aca="true" t="shared" si="0" ref="B16:B23">B15+1</f>
        <v>3</v>
      </c>
      <c r="C16" s="8"/>
      <c r="E16" s="10">
        <v>0</v>
      </c>
    </row>
    <row r="17" spans="2:5" ht="15.75">
      <c r="B17" s="68">
        <f t="shared" si="0"/>
        <v>4</v>
      </c>
      <c r="C17" s="8"/>
      <c r="E17" s="10">
        <v>0</v>
      </c>
    </row>
    <row r="18" spans="2:5" ht="15.75">
      <c r="B18" s="68">
        <f t="shared" si="0"/>
        <v>5</v>
      </c>
      <c r="C18" s="8"/>
      <c r="E18" s="10">
        <v>0</v>
      </c>
    </row>
    <row r="19" spans="2:5" ht="15.75">
      <c r="B19" s="68">
        <f t="shared" si="0"/>
        <v>6</v>
      </c>
      <c r="C19" s="8"/>
      <c r="E19" s="10">
        <v>0</v>
      </c>
    </row>
    <row r="20" spans="2:5" ht="15.75">
      <c r="B20" s="68">
        <f t="shared" si="0"/>
        <v>7</v>
      </c>
      <c r="C20" s="8"/>
      <c r="E20" s="10">
        <v>0</v>
      </c>
    </row>
    <row r="21" spans="2:5" ht="15.75">
      <c r="B21" s="68">
        <f t="shared" si="0"/>
        <v>8</v>
      </c>
      <c r="C21" s="8"/>
      <c r="E21" s="10">
        <v>0</v>
      </c>
    </row>
    <row r="22" spans="2:5" ht="15.75">
      <c r="B22" s="68">
        <f t="shared" si="0"/>
        <v>9</v>
      </c>
      <c r="C22" s="8"/>
      <c r="E22" s="10">
        <v>0</v>
      </c>
    </row>
    <row r="23" spans="2:5" ht="15.75">
      <c r="B23" s="68">
        <f t="shared" si="0"/>
        <v>10</v>
      </c>
      <c r="C23" s="8"/>
      <c r="E23" s="10">
        <v>0</v>
      </c>
    </row>
    <row r="24" ht="15.75" customHeight="1"/>
    <row r="25" spans="3:6" ht="15.75">
      <c r="C25" s="104" t="s">
        <v>0</v>
      </c>
      <c r="D25" s="105"/>
      <c r="E25" s="105"/>
      <c r="F25" s="106">
        <f>SUM(E14:E23)</f>
        <v>0</v>
      </c>
    </row>
    <row r="26" spans="2:6" ht="16.5" thickBot="1">
      <c r="B26" s="18" t="s">
        <v>6</v>
      </c>
      <c r="C26" s="108" t="s">
        <v>1</v>
      </c>
      <c r="D26" s="4" t="s">
        <v>15</v>
      </c>
      <c r="E26" s="72">
        <v>0</v>
      </c>
      <c r="F26" s="107">
        <f>ROUND(F25*E26,0)</f>
        <v>0</v>
      </c>
    </row>
    <row r="27" spans="1:6" ht="15" customHeight="1" thickTop="1">
      <c r="A27" s="14"/>
      <c r="B27" s="18" t="s">
        <v>10</v>
      </c>
      <c r="C27" s="109" t="s">
        <v>5</v>
      </c>
      <c r="D27" s="96"/>
      <c r="E27" s="96"/>
      <c r="F27" s="110">
        <f>F25+F26</f>
        <v>0</v>
      </c>
    </row>
    <row r="28" ht="15.75"/>
    <row r="29" ht="15.75">
      <c r="A29" s="19" t="s">
        <v>64</v>
      </c>
    </row>
    <row r="30" ht="15.75"/>
    <row r="31" spans="2:5" ht="15.75">
      <c r="B31" s="68">
        <v>1</v>
      </c>
      <c r="C31" s="8"/>
      <c r="E31" s="10">
        <v>0</v>
      </c>
    </row>
    <row r="32" spans="2:5" ht="15.75">
      <c r="B32" s="68">
        <f>B31+1</f>
        <v>2</v>
      </c>
      <c r="C32" s="8"/>
      <c r="E32" s="10">
        <v>0</v>
      </c>
    </row>
    <row r="33" spans="1:5" ht="15.75">
      <c r="A33" s="4" t="s">
        <v>2</v>
      </c>
      <c r="B33" s="68">
        <f aca="true" t="shared" si="1" ref="B33:B40">B32+1</f>
        <v>3</v>
      </c>
      <c r="C33" s="8"/>
      <c r="E33" s="10">
        <v>0</v>
      </c>
    </row>
    <row r="34" spans="2:5" ht="15.75">
      <c r="B34" s="68">
        <f t="shared" si="1"/>
        <v>4</v>
      </c>
      <c r="C34" s="8"/>
      <c r="E34" s="10">
        <v>0</v>
      </c>
    </row>
    <row r="35" spans="2:5" ht="15.75">
      <c r="B35" s="68">
        <f t="shared" si="1"/>
        <v>5</v>
      </c>
      <c r="C35" s="8"/>
      <c r="E35" s="10">
        <v>0</v>
      </c>
    </row>
    <row r="36" spans="2:5" ht="15.75">
      <c r="B36" s="68">
        <f t="shared" si="1"/>
        <v>6</v>
      </c>
      <c r="C36" s="8"/>
      <c r="E36" s="10">
        <v>0</v>
      </c>
    </row>
    <row r="37" spans="2:5" ht="15.75">
      <c r="B37" s="68">
        <f t="shared" si="1"/>
        <v>7</v>
      </c>
      <c r="C37" s="8"/>
      <c r="E37" s="10">
        <v>0</v>
      </c>
    </row>
    <row r="38" spans="2:5" ht="15.75">
      <c r="B38" s="68">
        <f t="shared" si="1"/>
        <v>8</v>
      </c>
      <c r="C38" s="8"/>
      <c r="E38" s="10">
        <v>0</v>
      </c>
    </row>
    <row r="39" spans="2:5" ht="15.75">
      <c r="B39" s="68">
        <f t="shared" si="1"/>
        <v>9</v>
      </c>
      <c r="C39" s="8"/>
      <c r="E39" s="10">
        <v>0</v>
      </c>
    </row>
    <row r="40" spans="2:5" ht="15.75">
      <c r="B40" s="68">
        <f t="shared" si="1"/>
        <v>10</v>
      </c>
      <c r="C40" s="8"/>
      <c r="E40" s="10">
        <v>0</v>
      </c>
    </row>
    <row r="41" ht="15.75"/>
    <row r="42" spans="1:6" ht="15.75">
      <c r="A42" s="14"/>
      <c r="B42" s="18" t="s">
        <v>11</v>
      </c>
      <c r="C42" s="92" t="s">
        <v>32</v>
      </c>
      <c r="D42" s="93"/>
      <c r="E42" s="93"/>
      <c r="F42" s="94">
        <f>SUM(E31:E40)</f>
        <v>0</v>
      </c>
    </row>
    <row r="43" spans="1:6" ht="15.75">
      <c r="A43" s="14"/>
      <c r="B43" s="18"/>
      <c r="C43" s="79"/>
      <c r="D43" s="78"/>
      <c r="E43" s="78"/>
      <c r="F43" s="80"/>
    </row>
    <row r="44" spans="1:6" ht="15.75">
      <c r="A44" s="76" t="s">
        <v>65</v>
      </c>
      <c r="B44" s="18" t="s">
        <v>12</v>
      </c>
      <c r="C44" s="95" t="s">
        <v>48</v>
      </c>
      <c r="D44" s="96"/>
      <c r="E44" s="97"/>
      <c r="F44" s="98">
        <f>F42+F27</f>
        <v>0</v>
      </c>
    </row>
    <row r="45" ht="15.75"/>
    <row r="46" spans="1:7" s="23" customFormat="1" ht="15.75">
      <c r="A46" s="76" t="s">
        <v>66</v>
      </c>
      <c r="B46" s="18" t="s">
        <v>49</v>
      </c>
      <c r="C46" s="29" t="s">
        <v>35</v>
      </c>
      <c r="D46" s="7"/>
      <c r="E46" s="11">
        <v>0</v>
      </c>
      <c r="F46" s="4"/>
      <c r="G46" s="118"/>
    </row>
    <row r="47" spans="1:6" s="23" customFormat="1" ht="16.5" thickBot="1">
      <c r="A47" s="4"/>
      <c r="B47" s="18" t="s">
        <v>50</v>
      </c>
      <c r="C47" s="99" t="s">
        <v>52</v>
      </c>
      <c r="D47" s="100" t="s">
        <v>4</v>
      </c>
      <c r="E47" s="101">
        <f>F44</f>
        <v>0</v>
      </c>
      <c r="F47" s="75"/>
    </row>
    <row r="48" spans="1:6" s="23" customFormat="1" ht="16.5" thickTop="1">
      <c r="A48" s="14"/>
      <c r="B48" s="18" t="s">
        <v>51</v>
      </c>
      <c r="C48" s="102" t="s">
        <v>53</v>
      </c>
      <c r="D48" s="96"/>
      <c r="E48" s="103">
        <f>E46-E47</f>
        <v>0</v>
      </c>
      <c r="F48" s="4"/>
    </row>
    <row r="49" ht="15.75"/>
    <row r="50" spans="1:6" s="2" customFormat="1" ht="15" customHeight="1">
      <c r="A50" s="24" t="s">
        <v>13</v>
      </c>
      <c r="B50" s="69"/>
      <c r="C50" s="90" t="s">
        <v>55</v>
      </c>
      <c r="D50" s="9"/>
      <c r="E50" s="141" t="s">
        <v>69</v>
      </c>
      <c r="F50" s="142"/>
    </row>
    <row r="51" spans="1:6" s="2" customFormat="1" ht="3" customHeight="1" thickBot="1">
      <c r="A51" s="25"/>
      <c r="B51" s="67"/>
      <c r="C51" s="16" t="s">
        <v>46</v>
      </c>
      <c r="D51" s="12"/>
      <c r="E51" s="143"/>
      <c r="F51" s="144"/>
    </row>
    <row r="52" spans="1:6" s="2" customFormat="1" ht="15.75">
      <c r="A52" s="26"/>
      <c r="B52" s="70"/>
      <c r="C52" s="20" t="s">
        <v>54</v>
      </c>
      <c r="D52" s="13"/>
      <c r="E52" s="145"/>
      <c r="F52" s="146"/>
    </row>
    <row r="53" spans="1:6" s="2" customFormat="1" ht="12.75" customHeight="1">
      <c r="A53" s="4"/>
      <c r="B53" s="14"/>
      <c r="C53" s="4"/>
      <c r="D53" s="4"/>
      <c r="E53" s="28"/>
      <c r="F53" s="4"/>
    </row>
    <row r="54" spans="1:6" s="23" customFormat="1" ht="15.75">
      <c r="A54" s="85"/>
      <c r="B54" s="85"/>
      <c r="C54" s="85"/>
      <c r="D54" s="85"/>
      <c r="E54" s="85"/>
      <c r="F54" s="85"/>
    </row>
    <row r="55" spans="1:6" ht="13.5" customHeight="1">
      <c r="A55" s="66"/>
      <c r="B55" s="66"/>
      <c r="C55" s="66"/>
      <c r="D55" s="66"/>
      <c r="E55" s="66"/>
      <c r="F55" s="66"/>
    </row>
    <row r="56" spans="1:5" ht="15.75">
      <c r="A56" s="132" t="s">
        <v>67</v>
      </c>
      <c r="B56" s="18"/>
      <c r="C56" s="113" t="s">
        <v>70</v>
      </c>
      <c r="D56" s="114"/>
      <c r="E56" s="115" t="e">
        <f>E47/E48</f>
        <v>#DIV/0!</v>
      </c>
    </row>
    <row r="57" spans="1:6" ht="13.5" customHeight="1">
      <c r="A57" s="1"/>
      <c r="B57" s="18" t="s">
        <v>9</v>
      </c>
      <c r="C57" s="22" t="s">
        <v>73</v>
      </c>
      <c r="D57" s="88"/>
      <c r="E57" s="73">
        <v>0</v>
      </c>
      <c r="F57" s="88"/>
    </row>
    <row r="58" spans="1:5" ht="15.75">
      <c r="A58" s="1"/>
      <c r="B58" s="18" t="s">
        <v>7</v>
      </c>
      <c r="C58" s="22" t="s">
        <v>71</v>
      </c>
      <c r="D58" s="31"/>
      <c r="E58" s="73">
        <v>0</v>
      </c>
    </row>
    <row r="59" spans="1:5" ht="15.75">
      <c r="A59" s="1"/>
      <c r="B59" s="18" t="s">
        <v>8</v>
      </c>
      <c r="C59" s="22" t="s">
        <v>56</v>
      </c>
      <c r="D59" s="31"/>
      <c r="E59" s="74">
        <v>0</v>
      </c>
    </row>
    <row r="60" spans="2:5" ht="15.75">
      <c r="B60" s="30" t="s">
        <v>3</v>
      </c>
      <c r="C60" s="117" t="s">
        <v>72</v>
      </c>
      <c r="D60" s="111"/>
      <c r="E60" s="112">
        <f>ROUND(E59/SUM(1+E58)*E58,0)</f>
        <v>0</v>
      </c>
    </row>
    <row r="61" ht="13.5" customHeight="1"/>
    <row r="62" spans="1:6" s="2" customFormat="1" ht="12.75" customHeight="1">
      <c r="A62" s="133" t="s">
        <v>27</v>
      </c>
      <c r="B62" s="134"/>
      <c r="C62" s="134"/>
      <c r="D62" s="134"/>
      <c r="E62" s="134"/>
      <c r="F62" s="134"/>
    </row>
    <row r="63" spans="1:6" s="2" customFormat="1" ht="15.75">
      <c r="A63" s="134"/>
      <c r="B63" s="134"/>
      <c r="C63" s="134"/>
      <c r="D63" s="134"/>
      <c r="E63" s="134"/>
      <c r="F63" s="134"/>
    </row>
    <row r="64" spans="1:6" s="2" customFormat="1" ht="15.75">
      <c r="A64" s="134"/>
      <c r="B64" s="134"/>
      <c r="C64" s="134"/>
      <c r="D64" s="134"/>
      <c r="E64" s="134"/>
      <c r="F64" s="134"/>
    </row>
    <row r="65" spans="1:6" ht="15.75">
      <c r="A65" s="134"/>
      <c r="B65" s="134"/>
      <c r="C65" s="134"/>
      <c r="D65" s="134"/>
      <c r="E65" s="134"/>
      <c r="F65" s="134"/>
    </row>
    <row r="66" spans="1:6" ht="15.75">
      <c r="A66" s="83"/>
      <c r="B66" s="83"/>
      <c r="C66" s="83"/>
      <c r="D66" s="83"/>
      <c r="E66" s="83"/>
      <c r="F66" s="83"/>
    </row>
    <row r="67" spans="1:6" ht="15.75">
      <c r="A67" s="8"/>
      <c r="B67" s="71"/>
      <c r="C67" s="8"/>
      <c r="D67" s="2"/>
      <c r="E67" s="8"/>
      <c r="F67" s="2"/>
    </row>
    <row r="68" spans="1:6" ht="15.75">
      <c r="A68" s="6" t="s">
        <v>45</v>
      </c>
      <c r="B68" s="15"/>
      <c r="C68" s="6"/>
      <c r="D68" s="2"/>
      <c r="E68" s="6" t="s">
        <v>33</v>
      </c>
      <c r="F68" s="2"/>
    </row>
    <row r="69" spans="1:5" ht="15">
      <c r="A69" s="18"/>
      <c r="E69" s="18"/>
    </row>
    <row r="70" ht="15">
      <c r="A70" s="6"/>
    </row>
  </sheetData>
  <sheetProtection/>
  <mergeCells count="5">
    <mergeCell ref="A62:F65"/>
    <mergeCell ref="A7:F7"/>
    <mergeCell ref="A1:F1"/>
    <mergeCell ref="A8:F8"/>
    <mergeCell ref="E50:F52"/>
  </mergeCells>
  <conditionalFormatting sqref="E58">
    <cfRule type="cellIs" priority="1" dxfId="0" operator="greaterThan" stopIfTrue="1">
      <formula>$E$57</formula>
    </cfRule>
  </conditionalFormatting>
  <printOptions horizontalCentered="1"/>
  <pageMargins left="0.25" right="0.25" top="0.25" bottom="0.25" header="0.5" footer="0.5"/>
  <pageSetup fitToHeight="1" fitToWidth="1" horizontalDpi="1200" verticalDpi="1200" orientation="portrait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3.7109375" style="2" customWidth="1"/>
    <col min="2" max="2" width="5.7109375" style="5" customWidth="1"/>
    <col min="3" max="3" width="16.421875" style="2" customWidth="1"/>
    <col min="4" max="4" width="11.57421875" style="2" customWidth="1"/>
    <col min="5" max="5" width="15.140625" style="2" customWidth="1"/>
    <col min="6" max="6" width="14.8515625" style="2" customWidth="1"/>
    <col min="7" max="7" width="15.7109375" style="2" customWidth="1"/>
    <col min="8" max="8" width="13.7109375" style="15" customWidth="1"/>
    <col min="9" max="16384" width="9.140625" style="2" customWidth="1"/>
  </cols>
  <sheetData>
    <row r="1" spans="1:8" ht="17.25" thickBot="1" thickTop="1">
      <c r="A1" s="150" t="s">
        <v>43</v>
      </c>
      <c r="B1" s="151"/>
      <c r="C1" s="151"/>
      <c r="D1" s="151"/>
      <c r="E1" s="151"/>
      <c r="F1" s="151"/>
      <c r="G1" s="151"/>
      <c r="H1" s="152"/>
    </row>
    <row r="2" spans="1:8" s="21" customFormat="1" ht="16.5" thickTop="1">
      <c r="A2" s="50"/>
      <c r="B2" s="50"/>
      <c r="C2" s="50"/>
      <c r="D2" s="50"/>
      <c r="E2" s="50"/>
      <c r="F2" s="50"/>
      <c r="G2" s="50"/>
      <c r="H2" s="50"/>
    </row>
    <row r="3" spans="1:7" s="4" customFormat="1" ht="16.5" thickBot="1">
      <c r="A3" s="77"/>
      <c r="B3" s="116"/>
      <c r="C3" s="116" t="s">
        <v>29</v>
      </c>
      <c r="D3" s="154"/>
      <c r="E3" s="154"/>
      <c r="F3" s="154"/>
      <c r="G3" s="154"/>
    </row>
    <row r="4" spans="1:7" s="4" customFormat="1" ht="16.5" thickBot="1">
      <c r="A4" s="77"/>
      <c r="B4" s="116"/>
      <c r="C4" s="116" t="s">
        <v>30</v>
      </c>
      <c r="D4" s="156"/>
      <c r="E4" s="156"/>
      <c r="F4" s="156"/>
      <c r="G4" s="156"/>
    </row>
    <row r="5" spans="1:7" s="4" customFormat="1" ht="16.5" thickBot="1">
      <c r="A5" s="77"/>
      <c r="B5" s="116"/>
      <c r="C5" s="116" t="s">
        <v>31</v>
      </c>
      <c r="D5" s="155"/>
      <c r="E5" s="155"/>
      <c r="F5" s="155"/>
      <c r="G5" s="155"/>
    </row>
    <row r="6" spans="1:6" s="23" customFormat="1" ht="15.75">
      <c r="A6" s="77"/>
      <c r="B6" s="77"/>
      <c r="C6" s="77"/>
      <c r="D6" s="77"/>
      <c r="E6" s="77"/>
      <c r="F6" s="77"/>
    </row>
    <row r="7" spans="1:8" s="15" customFormat="1" ht="15.75">
      <c r="A7" s="153" t="s">
        <v>41</v>
      </c>
      <c r="B7" s="153"/>
      <c r="C7" s="153"/>
      <c r="D7" s="153"/>
      <c r="E7" s="153"/>
      <c r="F7" s="153"/>
      <c r="G7" s="153"/>
      <c r="H7" s="153"/>
    </row>
    <row r="8" spans="1:8" s="15" customFormat="1" ht="15.75">
      <c r="A8" s="27"/>
      <c r="B8" s="46"/>
      <c r="C8" s="27"/>
      <c r="D8" s="27"/>
      <c r="E8" s="27"/>
      <c r="F8" s="27"/>
      <c r="G8" s="38"/>
      <c r="H8" s="38"/>
    </row>
    <row r="9" spans="1:8" s="15" customFormat="1" ht="15.75">
      <c r="A9" s="27"/>
      <c r="B9" s="46"/>
      <c r="C9" s="27"/>
      <c r="D9" s="27"/>
      <c r="E9" s="27"/>
      <c r="F9" s="27"/>
      <c r="G9" s="38"/>
      <c r="H9" s="38"/>
    </row>
    <row r="10" spans="1:8" s="15" customFormat="1" ht="15.75">
      <c r="A10" s="147" t="s">
        <v>42</v>
      </c>
      <c r="B10" s="147"/>
      <c r="C10" s="147"/>
      <c r="D10" s="147"/>
      <c r="E10" s="147"/>
      <c r="F10" s="147"/>
      <c r="G10" s="147"/>
      <c r="H10" s="147"/>
    </row>
    <row r="11" spans="1:8" s="15" customFormat="1" ht="15.75">
      <c r="A11" s="27"/>
      <c r="B11" s="46"/>
      <c r="C11" s="27"/>
      <c r="D11" s="27"/>
      <c r="E11" s="27"/>
      <c r="F11" s="27"/>
      <c r="G11" s="38"/>
      <c r="H11" s="38"/>
    </row>
    <row r="12" spans="1:9" ht="15.75">
      <c r="A12" s="39"/>
      <c r="B12" s="47" t="s">
        <v>9</v>
      </c>
      <c r="C12" s="32" t="s">
        <v>17</v>
      </c>
      <c r="D12" s="32"/>
      <c r="E12" s="32"/>
      <c r="F12" s="44"/>
      <c r="G12" s="45"/>
      <c r="H12" s="52">
        <v>0</v>
      </c>
      <c r="I12" s="21"/>
    </row>
    <row r="13" spans="2:9" ht="15.75">
      <c r="B13" s="47" t="s">
        <v>7</v>
      </c>
      <c r="C13" s="32" t="s">
        <v>18</v>
      </c>
      <c r="D13" s="32"/>
      <c r="E13" s="32"/>
      <c r="F13" s="44"/>
      <c r="G13" s="45"/>
      <c r="H13" s="52">
        <v>0</v>
      </c>
      <c r="I13" s="21"/>
    </row>
    <row r="14" spans="2:9" ht="15.75">
      <c r="B14" s="47" t="s">
        <v>8</v>
      </c>
      <c r="C14" s="32" t="s">
        <v>40</v>
      </c>
      <c r="D14" s="32"/>
      <c r="E14" s="32"/>
      <c r="F14" s="44"/>
      <c r="G14" s="21"/>
      <c r="H14" s="119" t="e">
        <f>ROUND(H13/H12,4)</f>
        <v>#DIV/0!</v>
      </c>
      <c r="I14" s="21"/>
    </row>
    <row r="15" spans="2:9" ht="15.75">
      <c r="B15" s="47" t="s">
        <v>6</v>
      </c>
      <c r="C15" s="32" t="s">
        <v>57</v>
      </c>
      <c r="D15" s="32"/>
      <c r="E15" s="32"/>
      <c r="F15" s="44"/>
      <c r="G15" s="21"/>
      <c r="H15" s="124"/>
      <c r="I15" s="21"/>
    </row>
    <row r="16" spans="2:9" ht="15.75">
      <c r="B16" s="47"/>
      <c r="C16" s="32"/>
      <c r="D16" s="32"/>
      <c r="E16" s="32"/>
      <c r="F16" s="44"/>
      <c r="G16" s="21"/>
      <c r="H16" s="61"/>
      <c r="I16" s="21"/>
    </row>
    <row r="17" spans="2:9" ht="16.5" thickBot="1">
      <c r="B17" s="5" t="s">
        <v>10</v>
      </c>
      <c r="C17" s="32" t="s">
        <v>58</v>
      </c>
      <c r="D17" s="32"/>
      <c r="E17" s="32"/>
      <c r="F17" s="44"/>
      <c r="G17" s="21"/>
      <c r="H17" s="81">
        <v>0</v>
      </c>
      <c r="I17" s="21"/>
    </row>
    <row r="18" spans="3:9" ht="19.5">
      <c r="C18" s="32"/>
      <c r="D18" s="122" t="s">
        <v>61</v>
      </c>
      <c r="E18" s="32"/>
      <c r="F18" s="44"/>
      <c r="G18" s="21"/>
      <c r="H18" s="123"/>
      <c r="I18" s="21"/>
    </row>
    <row r="19" spans="2:9" ht="16.5" thickBot="1">
      <c r="B19" s="5" t="s">
        <v>11</v>
      </c>
      <c r="C19" s="32" t="s">
        <v>44</v>
      </c>
      <c r="D19" s="32"/>
      <c r="E19" s="32"/>
      <c r="F19" s="44"/>
      <c r="G19" s="21"/>
      <c r="H19" s="87">
        <v>0</v>
      </c>
      <c r="I19" s="21"/>
    </row>
    <row r="20" ht="15.75"/>
    <row r="21" spans="1:9" s="63" customFormat="1" ht="15.75">
      <c r="A21" s="149" t="s">
        <v>60</v>
      </c>
      <c r="B21" s="149"/>
      <c r="C21" s="149"/>
      <c r="D21" s="149"/>
      <c r="E21" s="149"/>
      <c r="F21" s="149"/>
      <c r="G21" s="149"/>
      <c r="H21" s="149"/>
      <c r="I21" s="62"/>
    </row>
    <row r="22" spans="1:8" ht="15.75">
      <c r="A22" s="149" t="s">
        <v>59</v>
      </c>
      <c r="B22" s="149"/>
      <c r="C22" s="149"/>
      <c r="D22" s="149"/>
      <c r="E22" s="149"/>
      <c r="F22" s="149"/>
      <c r="G22" s="149"/>
      <c r="H22" s="149"/>
    </row>
    <row r="23" spans="1:8" ht="15.75">
      <c r="A23" s="82"/>
      <c r="B23" s="82"/>
      <c r="C23" s="82"/>
      <c r="D23" s="82"/>
      <c r="E23" s="82"/>
      <c r="F23" s="82"/>
      <c r="G23" s="82"/>
      <c r="H23" s="82"/>
    </row>
    <row r="24" ht="15.75">
      <c r="A24" s="33"/>
    </row>
    <row r="25" spans="1:8" ht="15.75">
      <c r="A25" s="17" t="s">
        <v>38</v>
      </c>
      <c r="B25" s="56"/>
      <c r="C25" s="57"/>
      <c r="D25" s="57"/>
      <c r="E25" s="57"/>
      <c r="F25" s="57"/>
      <c r="G25" s="57"/>
      <c r="H25" s="58"/>
    </row>
    <row r="26" spans="1:8" s="21" customFormat="1" ht="15.75">
      <c r="A26" s="59"/>
      <c r="B26" s="60"/>
      <c r="H26" s="43"/>
    </row>
    <row r="27" spans="1:8" ht="15.75">
      <c r="A27" s="148" t="s">
        <v>62</v>
      </c>
      <c r="B27" s="148"/>
      <c r="C27" s="148"/>
      <c r="D27" s="148"/>
      <c r="E27" s="148"/>
      <c r="F27" s="148"/>
      <c r="G27" s="148"/>
      <c r="H27" s="148"/>
    </row>
    <row r="28" spans="1:8" ht="16.5" thickBot="1">
      <c r="A28" s="86"/>
      <c r="B28" s="86"/>
      <c r="C28" s="86"/>
      <c r="D28" s="86"/>
      <c r="E28" s="5"/>
      <c r="F28" s="5"/>
      <c r="G28" s="86"/>
      <c r="H28" s="86"/>
    </row>
    <row r="29" spans="1:8" ht="17.25" thickBot="1" thickTop="1">
      <c r="A29" s="32"/>
      <c r="C29" s="53" t="s">
        <v>14</v>
      </c>
      <c r="D29" s="54"/>
      <c r="E29" s="55" t="s">
        <v>15</v>
      </c>
      <c r="F29" s="55" t="s">
        <v>39</v>
      </c>
      <c r="G29" s="32"/>
      <c r="H29" s="47"/>
    </row>
    <row r="30" spans="1:8" ht="16.5" thickTop="1">
      <c r="A30" s="32"/>
      <c r="C30" s="34" t="s">
        <v>19</v>
      </c>
      <c r="D30" s="32"/>
      <c r="E30" s="126">
        <v>0</v>
      </c>
      <c r="F30" s="129">
        <v>0</v>
      </c>
      <c r="G30" s="32"/>
      <c r="H30" s="47"/>
    </row>
    <row r="31" spans="1:8" ht="15.75">
      <c r="A31" s="32"/>
      <c r="C31" s="34" t="s">
        <v>20</v>
      </c>
      <c r="D31" s="32"/>
      <c r="E31" s="127">
        <v>0</v>
      </c>
      <c r="F31" s="130">
        <v>0</v>
      </c>
      <c r="G31" s="32"/>
      <c r="H31" s="51"/>
    </row>
    <row r="32" spans="1:8" ht="15.75">
      <c r="A32" s="32"/>
      <c r="C32" s="34" t="s">
        <v>21</v>
      </c>
      <c r="D32" s="32"/>
      <c r="E32" s="127">
        <v>0</v>
      </c>
      <c r="F32" s="130">
        <v>0</v>
      </c>
      <c r="G32" s="32"/>
      <c r="H32" s="51"/>
    </row>
    <row r="33" spans="1:8" ht="15.75">
      <c r="A33" s="32"/>
      <c r="C33" s="34" t="s">
        <v>22</v>
      </c>
      <c r="D33" s="32"/>
      <c r="E33" s="127">
        <v>0</v>
      </c>
      <c r="F33" s="130">
        <v>0</v>
      </c>
      <c r="G33" s="32"/>
      <c r="H33" s="51"/>
    </row>
    <row r="34" spans="1:8" ht="15.75">
      <c r="A34" s="32"/>
      <c r="C34" s="34" t="s">
        <v>23</v>
      </c>
      <c r="D34" s="32"/>
      <c r="E34" s="127">
        <v>0</v>
      </c>
      <c r="F34" s="130">
        <v>0</v>
      </c>
      <c r="G34" s="32"/>
      <c r="H34" s="51"/>
    </row>
    <row r="35" spans="1:8" ht="15.75">
      <c r="A35" s="32"/>
      <c r="C35" s="34" t="s">
        <v>24</v>
      </c>
      <c r="D35" s="32"/>
      <c r="E35" s="127">
        <v>0</v>
      </c>
      <c r="F35" s="130">
        <v>0</v>
      </c>
      <c r="G35" s="32"/>
      <c r="H35" s="51"/>
    </row>
    <row r="36" spans="1:8" ht="15.75">
      <c r="A36" s="32"/>
      <c r="C36" s="34" t="s">
        <v>25</v>
      </c>
      <c r="D36" s="32"/>
      <c r="E36" s="127">
        <v>0</v>
      </c>
      <c r="F36" s="130">
        <v>0</v>
      </c>
      <c r="G36" s="32"/>
      <c r="H36" s="51"/>
    </row>
    <row r="37" spans="1:8" ht="15.75">
      <c r="A37" s="32"/>
      <c r="C37" s="34" t="s">
        <v>26</v>
      </c>
      <c r="D37" s="32"/>
      <c r="E37" s="127">
        <v>0</v>
      </c>
      <c r="F37" s="130">
        <v>0</v>
      </c>
      <c r="G37" s="32"/>
      <c r="H37" s="51"/>
    </row>
    <row r="38" spans="1:8" ht="15.75">
      <c r="A38" s="32"/>
      <c r="C38" s="34" t="s">
        <v>26</v>
      </c>
      <c r="D38" s="32"/>
      <c r="E38" s="127">
        <v>0</v>
      </c>
      <c r="F38" s="130">
        <v>0</v>
      </c>
      <c r="G38" s="32"/>
      <c r="H38" s="51"/>
    </row>
    <row r="39" spans="1:8" ht="16.5" thickBot="1">
      <c r="A39" s="32"/>
      <c r="C39" s="34" t="s">
        <v>26</v>
      </c>
      <c r="D39" s="32"/>
      <c r="E39" s="127">
        <v>0</v>
      </c>
      <c r="F39" s="130">
        <v>0</v>
      </c>
      <c r="G39" s="32"/>
      <c r="H39" s="51"/>
    </row>
    <row r="40" spans="1:8" ht="17.25" thickBot="1" thickTop="1">
      <c r="A40" s="32"/>
      <c r="C40" s="64" t="s">
        <v>16</v>
      </c>
      <c r="D40" s="65"/>
      <c r="E40" s="128">
        <f>SUM(E30:E39)</f>
        <v>0</v>
      </c>
      <c r="F40" s="131">
        <f>SUM(F30:F39)</f>
        <v>0</v>
      </c>
      <c r="G40" s="32"/>
      <c r="H40" s="51"/>
    </row>
    <row r="41" spans="5:6" ht="16.5" thickTop="1">
      <c r="E41" s="125"/>
      <c r="F41" s="125"/>
    </row>
    <row r="42" ht="15.75"/>
    <row r="43" ht="15.75"/>
    <row r="44" ht="15.75">
      <c r="A44" s="37"/>
    </row>
    <row r="45" ht="15">
      <c r="A45" s="37"/>
    </row>
    <row r="48" spans="1:8" ht="15.75">
      <c r="A48" s="40"/>
      <c r="B48" s="48"/>
      <c r="C48" s="33"/>
      <c r="D48" s="32"/>
      <c r="E48" s="32"/>
      <c r="F48" s="32"/>
      <c r="G48" s="32"/>
      <c r="H48" s="51"/>
    </row>
    <row r="49" spans="1:8" ht="15.75">
      <c r="A49" s="40"/>
      <c r="B49" s="48"/>
      <c r="C49" s="33"/>
      <c r="D49" s="32"/>
      <c r="E49" s="32"/>
      <c r="F49" s="32"/>
      <c r="G49" s="32"/>
      <c r="H49" s="51"/>
    </row>
    <row r="50" spans="1:8" ht="15.75">
      <c r="A50" s="35"/>
      <c r="B50" s="49"/>
      <c r="C50" s="41"/>
      <c r="D50" s="35"/>
      <c r="E50" s="35"/>
      <c r="F50" s="35"/>
      <c r="G50" s="21"/>
      <c r="H50" s="38"/>
    </row>
    <row r="51" spans="1:8" ht="15">
      <c r="A51" s="35"/>
      <c r="B51" s="50"/>
      <c r="C51" s="35"/>
      <c r="D51" s="35"/>
      <c r="E51" s="35"/>
      <c r="F51" s="35"/>
      <c r="G51" s="21"/>
      <c r="H51" s="38"/>
    </row>
    <row r="52" spans="1:8" ht="15">
      <c r="A52" s="6"/>
      <c r="B52" s="50"/>
      <c r="C52" s="35"/>
      <c r="D52" s="35"/>
      <c r="E52" s="36"/>
      <c r="F52" s="35"/>
      <c r="G52" s="35"/>
      <c r="H52" s="38"/>
    </row>
    <row r="53" spans="1:8" ht="15">
      <c r="A53" s="42"/>
      <c r="B53" s="50"/>
      <c r="C53" s="35"/>
      <c r="D53" s="35"/>
      <c r="E53" s="35"/>
      <c r="F53" s="35"/>
      <c r="G53" s="35"/>
      <c r="H53" s="38"/>
    </row>
  </sheetData>
  <sheetProtection/>
  <mergeCells count="9">
    <mergeCell ref="A10:H10"/>
    <mergeCell ref="A27:H27"/>
    <mergeCell ref="A22:H22"/>
    <mergeCell ref="A21:H21"/>
    <mergeCell ref="A1:H1"/>
    <mergeCell ref="A7:H7"/>
    <mergeCell ref="D3:G3"/>
    <mergeCell ref="D5:G5"/>
    <mergeCell ref="D4:G4"/>
  </mergeCells>
  <conditionalFormatting sqref="H17:H18">
    <cfRule type="cellIs" priority="2" dxfId="0" operator="greaterThan" stopIfTrue="1">
      <formula>$H$14+0.05</formula>
    </cfRule>
  </conditionalFormatting>
  <conditionalFormatting sqref="H19">
    <cfRule type="cellIs" priority="1" dxfId="0" operator="notEqual" stopIfTrue="1">
      <formula>$F$40</formula>
    </cfRule>
  </conditionalFormatting>
  <printOptions horizontalCentered="1"/>
  <pageMargins left="0.25" right="0.25" top="0.25" bottom="0.25" header="0.5" footer="0.5"/>
  <pageSetup fitToHeight="1" fitToWidth="1" horizontalDpi="1200" verticalDpi="1200" orientation="portrait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Razzano</dc:creator>
  <cp:keywords/>
  <dc:description/>
  <cp:lastModifiedBy>Maria Razzano</cp:lastModifiedBy>
  <cp:lastPrinted>2013-11-25T16:01:56Z</cp:lastPrinted>
  <dcterms:created xsi:type="dcterms:W3CDTF">2005-08-17T18:26:44Z</dcterms:created>
  <dcterms:modified xsi:type="dcterms:W3CDTF">2013-12-18T18:52:59Z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cccdd02f-d81b-4e05-8261-527c1111f3da</vt:lpwstr>
  </property>
  <property fmtid="{D5CDD505-2E9C-101B-9397-08002B2CF9AE}" pid="3" name="ContentTypeId">
    <vt:lpwstr>0x01010900A040F5DF1989E546B93F73F5B13D7A78002BD168B0A003BE4CB9D01884BE878E8D</vt:lpwstr>
  </property>
  <property fmtid="{D5CDD505-2E9C-101B-9397-08002B2CF9AE}" pid="4" name="TaxKeyword">
    <vt:lpwstr/>
  </property>
  <property fmtid="{D5CDD505-2E9C-101B-9397-08002B2CF9AE}" pid="5" name="_dlc_DocId">
    <vt:lpwstr>27W6AT4XEVS7-9-5997</vt:lpwstr>
  </property>
  <property fmtid="{D5CDD505-2E9C-101B-9397-08002B2CF9AE}" pid="6" name="_dlc_DocIdUrl">
    <vt:lpwstr>http://cchsharepoint/sites/chrdcdp/_layouts/DocIdRedir.aspx?ID=27W6AT4XEVS7-9-5997, 27W6AT4XEVS7-9-5997</vt:lpwstr>
  </property>
  <property fmtid="{D5CDD505-2E9C-101B-9397-08002B2CF9AE}" pid="7" name="TaxKeywordTaxHTField">
    <vt:lpwstr/>
  </property>
  <property fmtid="{D5CDD505-2E9C-101B-9397-08002B2CF9AE}" pid="8" name="Bureau Name">
    <vt:lpwstr>CHRDCDP</vt:lpwstr>
  </property>
  <property fmtid="{D5CDD505-2E9C-101B-9397-08002B2CF9AE}" pid="9" name="Year">
    <vt:lpwstr/>
  </property>
  <property fmtid="{D5CDD505-2E9C-101B-9397-08002B2CF9AE}" pid="10" name="TaxCatchAll">
    <vt:lpwstr/>
  </property>
  <property fmtid="{D5CDD505-2E9C-101B-9397-08002B2CF9AE}" pid="11" name="Tags">
    <vt:lpwstr>Agenda</vt:lpwstr>
  </property>
</Properties>
</file>