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2" yWindow="65308" windowWidth="12120" windowHeight="9120" activeTab="0"/>
  </bookViews>
  <sheets>
    <sheet name="MRT Proposals Project Workplan" sheetId="1" r:id="rId1"/>
    <sheet name="Completed" sheetId="2" r:id="rId2"/>
    <sheet name="Merged" sheetId="3" r:id="rId3"/>
    <sheet name="Cancelled" sheetId="4" r:id="rId4"/>
    <sheet name="Sheet1" sheetId="5" r:id="rId5"/>
  </sheets>
  <definedNames>
    <definedName name="_xlnm.Print_Area" localSheetId="3">'Cancelled'!$A:$G</definedName>
    <definedName name="_xlnm.Print_Area" localSheetId="1">'Completed'!$A$1:$G$81</definedName>
    <definedName name="_xlnm.Print_Area" localSheetId="2">'Merged'!$A:$G</definedName>
    <definedName name="_xlnm.Print_Area" localSheetId="0">'MRT Proposals Project Workplan'!$A$1:$J$2382</definedName>
    <definedName name="_xlnm.Print_Titles" localSheetId="0">'MRT Proposals Project Workplan'!$11:$12</definedName>
  </definedNames>
  <calcPr fullCalcOnLoad="1"/>
</workbook>
</file>

<file path=xl/sharedStrings.xml><?xml version="1.0" encoding="utf-8"?>
<sst xmlns="http://schemas.openxmlformats.org/spreadsheetml/2006/main" count="6943" uniqueCount="2870">
  <si>
    <r>
      <t xml:space="preserve">Recalculate Savings Against Savings Estimate Target
</t>
    </r>
  </si>
  <si>
    <t>Begin policy/draft requirements development</t>
  </si>
  <si>
    <t>P</t>
  </si>
  <si>
    <t xml:space="preserve">Reform Provider Rates to achieve DHCAA goals. Provider value-driven health care within the framework of addressing the Medicaid budget challenge. Reduce utilization of discretionary, low-value health care services and increase access to necessary, high-value health care. </t>
  </si>
  <si>
    <t>Outcome Measures:</t>
  </si>
  <si>
    <t>&gt;Budget savings (approx. $600 million AF). 
&gt;Provide more efficient health care. 
&gt;Improve member health care outcomes.</t>
  </si>
  <si>
    <t>Assumptions &amp; Notes:</t>
  </si>
  <si>
    <t>Milestones:</t>
  </si>
  <si>
    <t>Date</t>
  </si>
  <si>
    <t>Schedule</t>
  </si>
  <si>
    <t>Budget</t>
  </si>
  <si>
    <t>Risk</t>
  </si>
  <si>
    <t>Description</t>
  </si>
  <si>
    <t>State Plan Amendment Completed</t>
  </si>
  <si>
    <t>1) Design, Development and Testing Processes Can Begin Immediately Following HP Receipt of Detailed Requirements from the State.
2) For items where requirements are not completed and HP has not yet estimated Design, Development, and Implementation, UAT is estimated for approximately 4 weeks prior to implementation date. All UAT Dates indicate the estimated earliest "start" date for UAT.
3) Implementation dates are targeted dates to achieve the savings target amount; if implementation date changes, savings target will likely need to be revised.</t>
  </si>
  <si>
    <t>Savings Target
($millions)</t>
  </si>
  <si>
    <t>Information for Team Leads</t>
  </si>
  <si>
    <t>Change Indicator</t>
  </si>
  <si>
    <t>Change Description</t>
  </si>
  <si>
    <t>Maintenance</t>
  </si>
  <si>
    <t>Implementation</t>
  </si>
  <si>
    <t>▲</t>
  </si>
  <si>
    <t>Ongoing</t>
  </si>
  <si>
    <t>Provider Rate Reform</t>
  </si>
  <si>
    <t>Short Title:</t>
  </si>
  <si>
    <t>Rate Reform</t>
  </si>
  <si>
    <t>Long Title:</t>
  </si>
  <si>
    <t>Organization:</t>
  </si>
  <si>
    <t>DHCAA</t>
  </si>
  <si>
    <t>Lead:</t>
  </si>
  <si>
    <t>Jim Johnston</t>
  </si>
  <si>
    <t>Strategic Alignment:</t>
  </si>
  <si>
    <t>Description:</t>
  </si>
  <si>
    <t xml:space="preserve">Implementation
</t>
  </si>
  <si>
    <t>Complete policy definition</t>
  </si>
  <si>
    <t>Public Notice Issued</t>
  </si>
  <si>
    <t>MRT #90</t>
  </si>
  <si>
    <t>Meeting with MLTC Plans.  Dialogue on proposal.</t>
  </si>
  <si>
    <t>CONVERT MLTC TO HEALTH HOME</t>
  </si>
  <si>
    <t>Establish Health Home Standards.  Determine if plan operations need modification.</t>
  </si>
  <si>
    <t>Identify any systems / claiming issues</t>
  </si>
  <si>
    <t>Response to CMS Questions, State Plan Approval</t>
  </si>
  <si>
    <t>Enhanced federal share</t>
  </si>
  <si>
    <t xml:space="preserve">PHASE ONE - ELIMINATE LDSS </t>
  </si>
  <si>
    <t>MLTC contract amendments sent to CMS for approval</t>
  </si>
  <si>
    <t>Contract amendments complete DOH clearance and sent to OSC</t>
  </si>
  <si>
    <t>Training of Enrollment Broker and other entities who may assist with education/enrollment</t>
  </si>
  <si>
    <t>PHASE TWO - MANDATORY MLTC ENROLLMENT</t>
  </si>
  <si>
    <t>Submit 1115 Waiver amendment to CMS</t>
  </si>
  <si>
    <t>Begin system modifications for auto-assignment algorithm</t>
  </si>
  <si>
    <t>Begin discussions with Actuary re: rate development for 4/12 rate cycle</t>
  </si>
  <si>
    <t>Draft MLTC contract amendment changes for mandatory enrollment</t>
  </si>
  <si>
    <t>Completion of rates</t>
  </si>
  <si>
    <t>Educational materials developed for use with current and new personal care users</t>
  </si>
  <si>
    <t>OCS approves contract amendments</t>
  </si>
  <si>
    <t>Notices go out to first group of personal care users about need to select a plan within the next 30 days</t>
  </si>
  <si>
    <t>New applicants for personal care are directed to MLTC for services to commence 4/1/12</t>
  </si>
  <si>
    <t>Current users who have not selected a plan are auto-assigned. MLTC plan notified of current service plan and home care provider</t>
  </si>
  <si>
    <t>First group of new users begin service in MLTC plan</t>
  </si>
  <si>
    <t>First group of auto-assigned members begin MLTC enrollment</t>
  </si>
  <si>
    <t>Complete transition of personal care users into MLTC</t>
  </si>
  <si>
    <t>MRT #101</t>
  </si>
  <si>
    <t>Anticipate receiving planning contract from CMS for planning activities</t>
  </si>
  <si>
    <t>Conduct data analysis of Medicare and Medicaid data on dual eligibles</t>
  </si>
  <si>
    <t>Select vendor for actuarial work</t>
  </si>
  <si>
    <t>Select vendor for analytic work</t>
  </si>
  <si>
    <t>Select vendor for assistance with stakeholder meetings</t>
  </si>
  <si>
    <t>Recruit, hire and train staff</t>
  </si>
  <si>
    <t>8/11-9/11</t>
  </si>
  <si>
    <t>11/11-12/11</t>
  </si>
  <si>
    <t>Prepare demonstration recommendations</t>
  </si>
  <si>
    <t>12/11-2/12</t>
  </si>
  <si>
    <t>Develop reimbursement methodology</t>
  </si>
  <si>
    <t>Propose legislation for demonstration</t>
  </si>
  <si>
    <t>Submit demonstration proposal to CMS</t>
  </si>
  <si>
    <t>4/12-10/12</t>
  </si>
  <si>
    <t>Negotiate as needed with CMS on demonstration</t>
  </si>
  <si>
    <t xml:space="preserve">Begin implementation of dual demonstration(s) </t>
  </si>
  <si>
    <r>
      <t>Project Name:  Payment for Enteral Formula with Medical Necessity Criteria
Division Lead: DPRUM
Team Lead: Jonathan Bick</t>
    </r>
    <r>
      <rPr>
        <sz val="10"/>
        <rFont val="Arial"/>
        <family val="2"/>
      </rPr>
      <t xml:space="preserve">
</t>
    </r>
    <r>
      <rPr>
        <b/>
        <sz val="10"/>
        <rFont val="Arial"/>
        <family val="2"/>
      </rPr>
      <t>Description:  Provide coverage of enteral formula to individuals who cannot obtain nutrition through any other means</t>
    </r>
  </si>
  <si>
    <t>Legislative Change</t>
  </si>
  <si>
    <t>Legislation enacted</t>
  </si>
  <si>
    <t xml:space="preserve">Federal Public Notice </t>
  </si>
  <si>
    <t>Draft to DHCF</t>
  </si>
  <si>
    <t>Published</t>
  </si>
  <si>
    <t>State Plan Ammendment</t>
  </si>
  <si>
    <t>Effective</t>
  </si>
  <si>
    <t xml:space="preserve">Last approval date </t>
  </si>
  <si>
    <t>Regulation Change</t>
  </si>
  <si>
    <t>Identify and discuss with legal</t>
  </si>
  <si>
    <t>Emergency Rule Adopted</t>
  </si>
  <si>
    <t>Staff Training</t>
  </si>
  <si>
    <t>Prior Approval procedures</t>
  </si>
  <si>
    <t xml:space="preserve"> </t>
  </si>
  <si>
    <t xml:space="preserve">Pended claims procedures </t>
  </si>
  <si>
    <t>Provider Inquiries</t>
  </si>
  <si>
    <t>CSC Call Center</t>
  </si>
  <si>
    <t>Identify procedure file changes required</t>
  </si>
  <si>
    <t>PA Routing</t>
  </si>
  <si>
    <t>Prior Authorization System Changes</t>
  </si>
  <si>
    <t>Identify changes required</t>
  </si>
  <si>
    <t>Estimate from contractor</t>
  </si>
  <si>
    <t>Secure funding</t>
  </si>
  <si>
    <t>Develop and test changes</t>
  </si>
  <si>
    <t>Implement changes</t>
  </si>
  <si>
    <t>Provider Notification</t>
  </si>
  <si>
    <t>Develop langauge for coverage criteria and notification</t>
  </si>
  <si>
    <t>Notify provider associations</t>
  </si>
  <si>
    <t>Pharmacy and DME emedny.org communication</t>
  </si>
  <si>
    <t>eMedNY Listserv, DME and Pharmacy email</t>
  </si>
  <si>
    <t>Provider Manual - Fee Schedule update</t>
  </si>
  <si>
    <t>Provider Manual - Procedure Section update</t>
  </si>
  <si>
    <r>
      <t>Project Name:  Prescription Footwear Payment and Coverage
Division Lead: DPRUM
Team Lead: Jonathan Bick</t>
    </r>
    <r>
      <rPr>
        <sz val="10"/>
        <rFont val="Arial"/>
        <family val="2"/>
      </rPr>
      <t xml:space="preserve">
</t>
    </r>
    <r>
      <rPr>
        <b/>
        <sz val="10"/>
        <rFont val="Arial"/>
        <family val="2"/>
      </rPr>
      <t>Description:  Update the Medicaid footwear benefit coverage and payment methodology, reducing over utilization and administrative burden</t>
    </r>
  </si>
  <si>
    <t>Update Prior Approval procedures</t>
  </si>
  <si>
    <t xml:space="preserve">Update pended claims procedures </t>
  </si>
  <si>
    <t>System Changes</t>
  </si>
  <si>
    <t>Update procedure file with benefit paramters</t>
  </si>
  <si>
    <t>Update procedure file with new pricing methodology effective 5/1/11</t>
  </si>
  <si>
    <r>
      <t>Project Name:  Stocking coverage
Division Lead: DPRUM
Team Lead: Jonathan Bick</t>
    </r>
    <r>
      <rPr>
        <sz val="10"/>
        <rFont val="Arial"/>
        <family val="2"/>
      </rPr>
      <t xml:space="preserve">
</t>
    </r>
    <r>
      <rPr>
        <b/>
        <sz val="10"/>
        <rFont val="Arial"/>
        <family val="2"/>
      </rPr>
      <t>Description:  Limit Medicaid coverage for compression stockings to the Medicare criteria and include coverage during pregancy</t>
    </r>
  </si>
  <si>
    <t>Update procedure file</t>
  </si>
  <si>
    <t>MRT #15</t>
  </si>
  <si>
    <t xml:space="preserve">Proposal 15-A (see below) </t>
  </si>
  <si>
    <t xml:space="preserve">Proposal 15-B (see below) </t>
  </si>
  <si>
    <t>Proposal 15-E (see below)</t>
  </si>
  <si>
    <t>Proposal 15-F (see below)</t>
  </si>
  <si>
    <t>Proposal 15-G (see below)</t>
  </si>
  <si>
    <t>Proposal 15-H (see below)</t>
  </si>
  <si>
    <t>Proposal 15-I (see below)</t>
  </si>
  <si>
    <t>Proposal 15-J (see below)</t>
  </si>
  <si>
    <t>Proposal 15-K (see below)</t>
  </si>
  <si>
    <t>Proposal 15-L (see below)</t>
  </si>
  <si>
    <t>MRT# 15A</t>
  </si>
  <si>
    <t>Obtain statute modification to allow the Commissioner more flexibility when directly with drug manufacturers  (PHL Article 2-A) section 272 11 (b).</t>
  </si>
  <si>
    <t xml:space="preserve">Identify potential drugs/classes </t>
  </si>
  <si>
    <t>Determine staffing needs</t>
  </si>
  <si>
    <t xml:space="preserve">Determine system impact.   </t>
  </si>
  <si>
    <t>Revise PDL and post  on PDP website.</t>
  </si>
  <si>
    <t>Implement</t>
  </si>
  <si>
    <t>MRT# 15B</t>
  </si>
  <si>
    <t>Draft revised policy for early fill</t>
  </si>
  <si>
    <t>Complete</t>
  </si>
  <si>
    <t>Obtain legal approval of proposed policy</t>
  </si>
  <si>
    <t>Develop prior authorization procedures for exceptions</t>
  </si>
  <si>
    <t xml:space="preserve">Determine system impact. </t>
  </si>
  <si>
    <t>Implement EP 1555</t>
  </si>
  <si>
    <t>No additional staffing requirements.</t>
  </si>
  <si>
    <t>Develop and send e-blasts and DUR letters to providers (DUR letters will be mailed 3/18, Medicaid Update article will be published in March, e-blasts will be sent 3/18)</t>
  </si>
  <si>
    <t>Develop Medicaid Update articles and publish</t>
  </si>
  <si>
    <t>Communicate with stakeholders (PSSNY,MSSNY, OMIG)</t>
  </si>
  <si>
    <t>Implement new process with soft edit</t>
  </si>
  <si>
    <t>Turn off "04" claims edit override for hard edit.</t>
  </si>
  <si>
    <t>MRT# 15C</t>
  </si>
  <si>
    <t xml:space="preserve">Obtain enabling legislation to reduce reimbursement &amp; fees.  </t>
  </si>
  <si>
    <r>
      <t>Obtain legislation to eliminate HIV Specialty Pharmacy designation and associated higher drug reimbursement.</t>
    </r>
    <r>
      <rPr>
        <b/>
        <sz val="10"/>
        <rFont val="Arial"/>
        <family val="2"/>
      </rPr>
      <t xml:space="preserve">  </t>
    </r>
  </si>
  <si>
    <t>Draft State Plan Amendment (SPA) (Program impact statement &amp; State Plan Review Summary)</t>
  </si>
  <si>
    <t>Determine staffing needs.</t>
  </si>
  <si>
    <t>Submit final SPA package</t>
  </si>
  <si>
    <t>Revise reimbursement methodology in claims system</t>
  </si>
  <si>
    <t>Revise dispensing fees in claims system</t>
  </si>
  <si>
    <t>Meet with staff from ADAP re: HIV Specialty Pharmacy.</t>
  </si>
  <si>
    <t>Notify stakeholders through Medicaid Update article and Provider letters</t>
  </si>
  <si>
    <t>Update DOH website "Pricing Methodology"</t>
  </si>
  <si>
    <t>Obtain SPA approval</t>
  </si>
  <si>
    <t xml:space="preserve">Implement </t>
  </si>
  <si>
    <t xml:space="preserve">SPA submission prior to 6/30/11 will be retro to first day of submission quarter (4/1).  </t>
  </si>
  <si>
    <t>Determine final payment for HIV pharmacy and notify FMG to make payment.</t>
  </si>
  <si>
    <t>collect data from current HIV pharmacy and compute payment.</t>
  </si>
  <si>
    <t>Notify stakeholders via Medicaid Update article, e-blasts, etc.</t>
  </si>
  <si>
    <t>MRT# 15E</t>
  </si>
  <si>
    <t xml:space="preserve">Identify systems impact </t>
  </si>
  <si>
    <t>Identify staffing needs.</t>
  </si>
  <si>
    <t>Create workgroup to develop strategy to achieve estimated savings.</t>
  </si>
  <si>
    <t>Develop process for making recommendations to P&amp;TC</t>
  </si>
  <si>
    <t>Develop Fair Hearing process</t>
  </si>
  <si>
    <t>Communicate new procedures to stakeholders</t>
  </si>
  <si>
    <t>Implement administrative changes</t>
  </si>
  <si>
    <t>MRT# 15F</t>
  </si>
  <si>
    <t>Identify staffing needs</t>
  </si>
  <si>
    <t>Implement systems enhancements and appropriate reimbursement rates</t>
  </si>
  <si>
    <t>work with DOS</t>
  </si>
  <si>
    <t>MRT# 15G</t>
  </si>
  <si>
    <t xml:space="preserve">Obtain enabling legislation.   </t>
  </si>
  <si>
    <t>Determine system impact.</t>
  </si>
  <si>
    <t xml:space="preserve">To be completed by existing staff.  </t>
  </si>
  <si>
    <t>Develop beneficiary "Reduction in Benefit Notice" and schedule mailing</t>
  </si>
  <si>
    <t>Develop GIS for local districts</t>
  </si>
  <si>
    <t>Communicate with stakeholders (SOAF,HIICAP,MRC,PSSNY,MSSNY,OMRDD, OMH, GNYHA, etc)</t>
  </si>
  <si>
    <t>Develop and provide information materials for DOH provider and beneficiary call centers</t>
  </si>
  <si>
    <t>Implement system and program changes</t>
  </si>
  <si>
    <t>MRT# 15H</t>
  </si>
  <si>
    <t xml:space="preserve">Obtain enabling legislation. </t>
  </si>
  <si>
    <t>Create workgroup to identify savings opportunities, strategy and P&amp;TC timeline.</t>
  </si>
  <si>
    <t>Develop operational procedures for prior authorization that will minimize impact.</t>
  </si>
  <si>
    <t>Revise PDL removing PA prohibition language from class and re-post.</t>
  </si>
  <si>
    <t>Implement system changes to allow grandfathering for patients stabalized on non-preferred and to lengthen the time a PA is valid for to 1 year.</t>
  </si>
  <si>
    <t>MRT# 15I</t>
  </si>
  <si>
    <t>Notify stakeholders (prescribers,  pharmacies, manufacturers)   via Medicaid Update article, e-blasts, etc.</t>
  </si>
  <si>
    <t>Implement system changes to correctly enforce PA requirements based on effective date of PA code.</t>
  </si>
  <si>
    <t>Develop method to track savings.</t>
  </si>
  <si>
    <t>Work with current PBM.</t>
  </si>
  <si>
    <t>MRT# 15J</t>
  </si>
  <si>
    <t>Develop specialized pricing and appeals process.</t>
  </si>
  <si>
    <t>Communicate with  stakeholders (beneficiaries with hemophilia, prescribers and pharmacy providers)</t>
  </si>
  <si>
    <t>Work with DOS</t>
  </si>
  <si>
    <t>MRT# 15K</t>
  </si>
  <si>
    <t>Appeals pharmacist is in place under current PBM contract.  Additional State staff requirements under review.</t>
  </si>
  <si>
    <t>Develop  authorization procedures for exceptions</t>
  </si>
  <si>
    <t xml:space="preserve">Implement system edit </t>
  </si>
  <si>
    <t>MRT# 15L</t>
  </si>
  <si>
    <t>Determine need for regulatory changes related to returned meds</t>
  </si>
  <si>
    <t>Review and identify impact of federal ACA guidelines</t>
  </si>
  <si>
    <t>Notify stakeholders</t>
  </si>
  <si>
    <t>work with OLTC.</t>
  </si>
  <si>
    <t>Communicate procedural changes to providers through Medicaid Update, e-blasts, etc.</t>
  </si>
  <si>
    <t>Update provider manuals for pharmacy and LTC</t>
  </si>
  <si>
    <t>ADMINISTRATIVE</t>
  </si>
  <si>
    <t>Obtain enabling legislation</t>
  </si>
  <si>
    <t>Determine Federal Public Notice needs</t>
  </si>
  <si>
    <t>Not required per CMS</t>
  </si>
  <si>
    <t xml:space="preserve">Amend 1115 Waiver for MMC </t>
  </si>
  <si>
    <t>CMS has informed us that an amendment to the 1115 waiver does not have to be made</t>
  </si>
  <si>
    <t>Amend 1115 Waiver for Family Health Plus</t>
  </si>
  <si>
    <t>EVOLUTION</t>
  </si>
  <si>
    <t xml:space="preserve">Submit evolution project </t>
  </si>
  <si>
    <t>System requirements: edit to direct claims to MMC/FHP plans, submission of pharmacy claim data to MMC/FHP plans, process for recipiet of MMC/FHP pharmacy encounter claims, ability to pay E-Prescribing incentive to prescribers/pharmacies, eligibility information.</t>
  </si>
  <si>
    <t>Coordinate pharmacy claim data exchange with MMC/FHP plans</t>
  </si>
  <si>
    <t>Establish process for pharmacy encounter data submission to fiscal agent</t>
  </si>
  <si>
    <t>PROGRAM DEVELOPMENT</t>
  </si>
  <si>
    <t xml:space="preserve">Determine scope of benefits for MMC </t>
  </si>
  <si>
    <t>Discussion to include the following: family planning (concern with Catholic based plans), hearing aid batteries, enteral nutrition, over the counter products (including emergency contraception), prenatal vitamins, insulin and diabetic supplies, and clotting factor products</t>
  </si>
  <si>
    <t>Determine scope of benefits for FHP</t>
  </si>
  <si>
    <t>MMC/FHP ID card issuance</t>
  </si>
  <si>
    <t>Identify transition issues</t>
  </si>
  <si>
    <t>*Special populations,-hemophilia</t>
  </si>
  <si>
    <t>Require transition policy/identification of issues from MMC/FHP plans</t>
  </si>
  <si>
    <t>CONTRACT</t>
  </si>
  <si>
    <t>Notification of contract changes to MMC plans</t>
  </si>
  <si>
    <t>Notification of contract changes to FHP plans</t>
  </si>
  <si>
    <t>*Deadline is subject to change based on other items impacting the rates (i.e. inpatient rates).</t>
  </si>
  <si>
    <t>Amend MMC contracts to include pharmacy benefit</t>
  </si>
  <si>
    <t>Amend FHP contracts to include pharmacy benefit</t>
  </si>
  <si>
    <t xml:space="preserve">Evaluate plan contractual requirements </t>
  </si>
  <si>
    <t>ELIGIBLITY</t>
  </si>
  <si>
    <t>Determine eligible MMC population (including guarantee MMC)</t>
  </si>
  <si>
    <t>Determine eligible FHP population (including guarantee FHP)</t>
  </si>
  <si>
    <t>Establish an eligiblity feed to MMC plans</t>
  </si>
  <si>
    <t>Establish an eligiblity feed to FHP plans</t>
  </si>
  <si>
    <t>NOTIFICATIONS</t>
  </si>
  <si>
    <t>Determine if "reduction of benefits" letter is required to beneficiaries</t>
  </si>
  <si>
    <t>Develop beneficiary notification</t>
  </si>
  <si>
    <t xml:space="preserve">Approved beneficiary notification translated </t>
  </si>
  <si>
    <t>Mail beneficary notification</t>
  </si>
  <si>
    <t>Submit Medicaid Update article to alert prescribers/pharmacies</t>
  </si>
  <si>
    <t>Develop GIS for LDSS</t>
  </si>
  <si>
    <t xml:space="preserve">Notification to Facilitated enrollers </t>
  </si>
  <si>
    <t>Notification to other state programs</t>
  </si>
  <si>
    <t>Determine changes needed for MMC/FHP website</t>
  </si>
  <si>
    <t>Determine changes needed for eMedny website and provider manuals</t>
  </si>
  <si>
    <t>Determine changes needed for DOH/pharmacy website</t>
  </si>
  <si>
    <t>Determine changes for MMC brochures, materials, etc…</t>
  </si>
  <si>
    <t>Determine changes for FHP brochures, materials, etc…</t>
  </si>
  <si>
    <t>REBATE COLLECTION</t>
  </si>
  <si>
    <t>Establish rebate workgroup to include DFPP, CSC, MC staff</t>
  </si>
  <si>
    <t xml:space="preserve">Notification to drug manufacturers </t>
  </si>
  <si>
    <t>Establish process for OBRA rebate program administration</t>
  </si>
  <si>
    <t>Process for MMC/FHP plans to provide drug data</t>
  </si>
  <si>
    <t>Data extract process</t>
  </si>
  <si>
    <t>Process to create and mail invoices</t>
  </si>
  <si>
    <t>Process for dispute resolution</t>
  </si>
  <si>
    <t>Determine process for rebate collection</t>
  </si>
  <si>
    <t>Identify financial management/oversight/reporting issues</t>
  </si>
  <si>
    <t>MRT# 31</t>
  </si>
  <si>
    <r>
      <t xml:space="preserve">Project Name:  Eliminate worker recruitment and retention
Division Lead: DHCF
Team Lead: Joseph Sohn </t>
    </r>
    <r>
      <rPr>
        <sz val="10"/>
        <rFont val="Arial"/>
        <family val="2"/>
      </rPr>
      <t xml:space="preserve">
Add'l Staff:  
</t>
    </r>
    <r>
      <rPr>
        <b/>
        <sz val="10"/>
        <rFont val="Arial"/>
        <family val="2"/>
      </rPr>
      <t>Description:  Eliminate worker recruitment and retention add-on from Medicaid rates of eligible Diagnostic and Treatment Centers (D&amp;TCs) effective 4/1/11.</t>
    </r>
  </si>
  <si>
    <t>Section 2807(17)(a)(x) under Article 28 of the Public Health Law ended WRR add-on on March 31, 2011.  If new periods are not added in the law, WRR add-on will be removed from applicable Medicaid rates effective 4/1/11. No FPN or SPA approval is required.</t>
  </si>
  <si>
    <t>Based on decision made by the Department, send a transmittal to remove WRR add-on effective 1/1/2010, while waiting for CMS approval that implements a new WRR allocation methodology for the period 7/1/07 - 3/31/11.</t>
  </si>
  <si>
    <t>MRT# 60</t>
  </si>
  <si>
    <t>Statute Amended - Part of MRT Article VII.  Does not need Federal Public Notice or State Plan Amendment.</t>
  </si>
  <si>
    <t>Implement programming in Medicaid FFS rate sheet to separate WCNF -- Since the delink of the rates began 4/1/2010, this programming was implemented at that time.</t>
  </si>
  <si>
    <t>MRT# 264</t>
  </si>
  <si>
    <t>MRT# 196</t>
  </si>
  <si>
    <r>
      <t xml:space="preserve">Project Name:  Supportive Housing
Division Lead: OLTC
Team Lead: Mark Kissinger </t>
    </r>
    <r>
      <rPr>
        <sz val="10"/>
        <rFont val="Arial"/>
        <family val="2"/>
      </rPr>
      <t xml:space="preserve">
</t>
    </r>
    <r>
      <rPr>
        <b/>
        <sz val="10"/>
        <rFont val="Arial"/>
        <family val="2"/>
      </rPr>
      <t>Description:  Create a supportive housing interagency work group with a goal of a proposal submitted to the MRT by October 1, 2011. The goal of the workgroup is to create between 5000 and 10,000 housing opportunities for persons at risk of nursing home or other institutional placements. This will be a $75M increase starting with SFY 12-13.</t>
    </r>
  </si>
  <si>
    <t>Establish the interagency supportive housing workgroup.</t>
  </si>
  <si>
    <t>Conduct research on prior state efforts at supportive housing.</t>
  </si>
  <si>
    <t>First meeting of the workgroup.</t>
  </si>
  <si>
    <t>Meeting internally and with external stakeholders on options.</t>
  </si>
  <si>
    <t>Finalize the 2012-13 Budget Proposal</t>
  </si>
  <si>
    <t>10/01-12/31/11</t>
  </si>
  <si>
    <t>Meet with Executive Chamber and the Division of Budget on the proposal.</t>
  </si>
  <si>
    <t>MRT #82</t>
  </si>
  <si>
    <t>HACs</t>
  </si>
  <si>
    <t>Begin review of Federal policy/draft requirements (CMS HAC Proposed Rule)</t>
  </si>
  <si>
    <t>Retrieved proposed rule from CMS website initial; analysis of requirements</t>
  </si>
  <si>
    <t>Intenal policy discussions</t>
  </si>
  <si>
    <t>Discussions focus on current state of SAE program, HAC requirements and strength of PPC concept as an alternative to achieve greater quality, safety, and cost effectiveness</t>
  </si>
  <si>
    <t>Research current Serious Advese Events conditions in relation to HAC conditions</t>
  </si>
  <si>
    <t>Analyzing how the SAE policy coresponds to the HAC policy</t>
  </si>
  <si>
    <t>Research side-by-side comparison of HACs/PPCs/PSIs for veracity and effectiveness as quality indicators and cost containers</t>
  </si>
  <si>
    <t>Research and review each quality indicator looking for similarities, overlap, and condition specificity that will ensure the fullest measure of quality and safety for patients</t>
  </si>
  <si>
    <t xml:space="preserve">Discussions with associations about Present On Admission Indicator compliance (claims data quality issue) </t>
  </si>
  <si>
    <t>Conference call:Talked about the POA as an indicator for HACs and why some hospitals are have issues on accurate reporting of indicator; associations claim they were unaware of the substantial number of hospitals w/reporting issues</t>
  </si>
  <si>
    <t>Research and analyze POA requirements for HAC implementation and expansion</t>
  </si>
  <si>
    <t>Determined status of current POA compliance and effectiveness as relates to current SAE program; appears CMS understands the difficulty in the application of POA as an indicator for HACs and seem to be following NYSs lead on self-reporting and claim review as indicated in the HAC proposed rule; tentative plan for HAC indication is the redaction of the condition via ICD-9 code</t>
  </si>
  <si>
    <t>Communication with Foster Gesten on Serious Adverse Events program implications</t>
  </si>
  <si>
    <t>Draft Federal Public Notice</t>
  </si>
  <si>
    <t>Drafted and submitted information describing HAC and PPC program for inclusion to Medicaid Redisgn Team Federal Public Notice</t>
  </si>
  <si>
    <t>Review current Serious Adverse Events State Plan Amendment</t>
  </si>
  <si>
    <t>Reviewed SPA content and determine what changes need to be made for implementing new policy</t>
  </si>
  <si>
    <t>Draft State Plan Amendment</t>
  </si>
  <si>
    <t>Determine eMedNY systems impacts/requirements</t>
  </si>
  <si>
    <t xml:space="preserve">Design eMedNY systems configuration
</t>
  </si>
  <si>
    <t>Communications with HANYS and GNYHA</t>
  </si>
  <si>
    <t>Conference call with associations to explore the HAC requirement and whether PPCs would be a better alternative; associations split on PPC effectiveness, claiming that following Medicare's lead with AHRQ indicators would be less burdensome on hospitals</t>
  </si>
  <si>
    <t>Communications with 3M for APR-DRG grouper changes</t>
  </si>
  <si>
    <t>Conference call with 3M to explore what APR-DRG grouper changes may be needed to comply with HAC requirement</t>
  </si>
  <si>
    <t>Complete eMedNY system requirements</t>
  </si>
  <si>
    <t>Test eMedNY systems configuration</t>
  </si>
  <si>
    <t xml:space="preserve">HAC Implementation     
</t>
  </si>
  <si>
    <t>Review literature from other States</t>
  </si>
  <si>
    <t>Researched PPC experience from other states</t>
  </si>
  <si>
    <t>Meet with Hospital Associations (HANYS and GNYHA) to discuss options to meet savings target</t>
  </si>
  <si>
    <t>Conference call with associations to explore the HAC requirement and whether PPCs would be a better alternative; associations split on PPC effectiveness, claiming that following Medicare's lead with AHRQ indicators would be less burdensome on hospitals but provide less in the name of quality and cost effectiveness</t>
  </si>
  <si>
    <t>Metric for tracking savings</t>
  </si>
  <si>
    <r>
      <t>Project Name:  Accountable Care Organizations  
Division Lead: DHCF
Team Lead: Ann Heilmann
Add'l Staff: Caitlin Connor</t>
    </r>
    <r>
      <rPr>
        <sz val="10"/>
        <rFont val="Arial"/>
        <family val="2"/>
      </rPr>
      <t xml:space="preserve">
</t>
    </r>
    <r>
      <rPr>
        <b/>
        <sz val="10"/>
        <rFont val="Arial"/>
        <family val="2"/>
      </rPr>
      <t xml:space="preserve">Description:  Ensure that every Medicaid member is enrolled in Care Coordination for improving quality of care, efficiencient delivery of services, while generating cost savings. </t>
    </r>
  </si>
  <si>
    <t>TBD</t>
  </si>
  <si>
    <t xml:space="preserve">Determine whether to pursue federal health care reform ACO programs/demonstrations or establish independent New York Medicaid ACOs. </t>
  </si>
  <si>
    <t>Contact legal staff to clarify any  legal issues: anti trust implications, legal structure needed for ACO billing on behalf of all participating providers</t>
  </si>
  <si>
    <t>Contact legal staff to clarify any legal issues related to patient rights and responsibilities</t>
  </si>
  <si>
    <t xml:space="preserve">Work with Division of Health Care Financing reimbursement staff on possible rate setting issues related to hospital inpatient </t>
  </si>
  <si>
    <t>Work with Division of Health Policy and Planning staff on possible rate setting issues related to physicians and APG outpatient</t>
  </si>
  <si>
    <t>Contact managed care to identify and discuss possible partial capitation issues</t>
  </si>
  <si>
    <t>Develop survey tool for participating providers to track quality of care and efficiencies</t>
  </si>
  <si>
    <t>State Plan Amendment to CMS</t>
  </si>
  <si>
    <t>Regulations</t>
  </si>
  <si>
    <t>Identify measures to be put into place to improve quailty and reduce utilization</t>
  </si>
  <si>
    <t>Identify a means to relay the quality measures to providers</t>
  </si>
  <si>
    <t>Implement plan to inform providers of quality measures</t>
  </si>
  <si>
    <t>Issue a Federal Public Notice</t>
  </si>
  <si>
    <t>MRT# 134</t>
  </si>
  <si>
    <t>Draft regulation to collect audit fees for review by Administration</t>
  </si>
  <si>
    <t>Briefing the industry on the tentative Audit plan</t>
  </si>
  <si>
    <t>Attachment A approval (Dependent upon budget approval)</t>
  </si>
  <si>
    <t>Due Date of Cost Report</t>
  </si>
  <si>
    <t>Written questions due from bidders</t>
  </si>
  <si>
    <t>Response to written questions from the Department to the bidders</t>
  </si>
  <si>
    <t>Proposal due from bidders to the Department</t>
  </si>
  <si>
    <t>Negotiation of contract terms after award</t>
  </si>
  <si>
    <t>Finalization of Audit Plan - Present to industry</t>
  </si>
  <si>
    <t>Commencing of Audit (ICR 2010)</t>
  </si>
  <si>
    <t>MRT# 6</t>
  </si>
  <si>
    <t>Revise Part 98-1.11(b) &amp; (e)</t>
  </si>
  <si>
    <t>Submitted  regulatory Concept Paper to Regulatory Affairs Unit (RAU)</t>
  </si>
  <si>
    <t>Present Concept Paper to Regulatory Affairs Committee</t>
  </si>
  <si>
    <t>RAU Submits Reg Package to DLA for approval</t>
  </si>
  <si>
    <t>RAU  seeks Commissioner's approval and files rule with Dept of State</t>
  </si>
  <si>
    <t>Calculate Revised Premium Rates</t>
  </si>
  <si>
    <t>Submit to CMS for approval</t>
  </si>
  <si>
    <t>Mail/Post rates after CMS approval and all needed changes have been made to model contract and 1115 waiver (see MRT 1458)</t>
  </si>
  <si>
    <t>MRT# 10</t>
  </si>
  <si>
    <t xml:space="preserve">Calculate Revised Premium Rates (note completion of  premium rate changes will  reflect impact of multiple MRTs) </t>
  </si>
  <si>
    <t>meet with trade associations todiscuss marketing carve-out</t>
  </si>
  <si>
    <t>calculate marketing carve-out component  from rate</t>
  </si>
  <si>
    <t>Revise Model Contract</t>
  </si>
  <si>
    <t>Send marketing notice to plans and counties</t>
  </si>
  <si>
    <t>Section 11 and Appendix D revisions of  model contract approved by by OSC</t>
  </si>
  <si>
    <t>MRT#150</t>
  </si>
  <si>
    <t>Submit APD to CMS for Medicaid funding</t>
  </si>
  <si>
    <t>Execute Contract</t>
  </si>
  <si>
    <t>MRT#1116</t>
  </si>
  <si>
    <r>
      <t>Project Name:  Apply 60 Month Look Back Period to Non-Institutional Long Term Care
Division Lead: Coverage and Enrollment
Team Lead: Wendy Butz</t>
    </r>
    <r>
      <rPr>
        <sz val="10"/>
        <rFont val="Arial"/>
        <family val="2"/>
      </rPr>
      <t xml:space="preserve">
</t>
    </r>
    <r>
      <rPr>
        <b/>
        <sz val="10"/>
        <rFont val="Arial"/>
        <family val="2"/>
      </rPr>
      <t>Description:  Apply 60 month look back period for transfer of assets to non-institutional long term care applicants with spousal impovershment protections.</t>
    </r>
  </si>
  <si>
    <t>Policy and Procedure</t>
  </si>
  <si>
    <t>Complete review of policy issues</t>
  </si>
  <si>
    <t>Submit draft ADM for clearance</t>
  </si>
  <si>
    <t>Issue ADM</t>
  </si>
  <si>
    <t>CMS</t>
  </si>
  <si>
    <t>Preliminary discussion with  CMS</t>
  </si>
  <si>
    <t>1115 Waiver/SPA</t>
  </si>
  <si>
    <t xml:space="preserve">Submit any changes required based on CMS direction </t>
  </si>
  <si>
    <t>Systems Updates</t>
  </si>
  <si>
    <t>Submit System Change Request</t>
  </si>
  <si>
    <t>Finalize system change requirements</t>
  </si>
  <si>
    <t>Finalize System Action Request</t>
  </si>
  <si>
    <t>CNS</t>
  </si>
  <si>
    <t>Submit CNS notice changes</t>
  </si>
  <si>
    <t>Development/coding changes</t>
  </si>
  <si>
    <t>Unit testing</t>
  </si>
  <si>
    <t>User Acceptance</t>
  </si>
  <si>
    <t>eMedNY</t>
  </si>
  <si>
    <t>Complete review of coverage codes for changes</t>
  </si>
  <si>
    <t>Submit Evolution Project Request - provider meassages/coverage codes if applicable</t>
  </si>
  <si>
    <t>Medicaid Update Article</t>
  </si>
  <si>
    <t>Submit article</t>
  </si>
  <si>
    <t>Issue ADM - effective 1/01/2012</t>
  </si>
  <si>
    <t>Submit new CNS renewal notices</t>
  </si>
  <si>
    <t>WMS</t>
  </si>
  <si>
    <t xml:space="preserve">MBL </t>
  </si>
  <si>
    <t xml:space="preserve">Local District Interfaces </t>
  </si>
  <si>
    <t>Define changes to existing renewal interfaces (i.e. EDITS, MRT, CHEM)</t>
  </si>
  <si>
    <t>November, 2011 (as part of Mass Re-Budgeting)</t>
  </si>
  <si>
    <t>Migrate system changes (October 17 2011 .. 11.3 migration)</t>
  </si>
  <si>
    <t>MRT #4648</t>
  </si>
  <si>
    <r>
      <t>Project Name:  Family Planning Benefit Program (FPBP) as a State Plan Service
Division Lead: DCE
Team Lead: Kathleen Johnson</t>
    </r>
    <r>
      <rPr>
        <sz val="10"/>
        <rFont val="Arial"/>
        <family val="2"/>
      </rPr>
      <t xml:space="preserve">
</t>
    </r>
    <r>
      <rPr>
        <b/>
        <sz val="10"/>
        <rFont val="Arial"/>
        <family val="2"/>
      </rPr>
      <t>Description:  Transition FPBP from 1115 Waiver to State Plan</t>
    </r>
  </si>
  <si>
    <t>PART 1</t>
  </si>
  <si>
    <t>Transition FPBP from 1115 Waiver to State Plan</t>
  </si>
  <si>
    <t>Complete preliminary review of policy issues</t>
  </si>
  <si>
    <t>Submit draft Administrative Directive (ADM) for clearance</t>
  </si>
  <si>
    <t>Take necessary steps to discontinue FPBP in 1115 Waiver</t>
  </si>
  <si>
    <t>State Plan</t>
  </si>
  <si>
    <t>Submit draft SPA 11-40 for DOH clearance</t>
  </si>
  <si>
    <t>Finalize and submit SPA 11-40 to HCRA Operations and Financial Analysis</t>
  </si>
  <si>
    <t>System Updates</t>
  </si>
  <si>
    <t>MBL/WMS/HEART</t>
  </si>
  <si>
    <t>Submit System Change Request Form</t>
  </si>
  <si>
    <t>Submit emedNY evolution project</t>
  </si>
  <si>
    <t>Finalize eMedNY evolution project</t>
  </si>
  <si>
    <t>PART 2</t>
  </si>
  <si>
    <t>Presumptive Eligibility for FPBP</t>
  </si>
  <si>
    <t>Develop and submit Regulations</t>
  </si>
  <si>
    <t>Revise online training for FPBP providers and training for LDSS staff</t>
  </si>
  <si>
    <t>Modify Memorandum of Understanding with FPBP providers and for clearance</t>
  </si>
  <si>
    <t>Submit draft letter to FPBP providers for clearance</t>
  </si>
  <si>
    <t>Develop PE screening form for providers/Revise FPBP appllication</t>
  </si>
  <si>
    <t>Mail letters and MOU to FPBP providers</t>
  </si>
  <si>
    <t>Website</t>
  </si>
  <si>
    <t>Post information about presumptive eligiblitiy for Family Planning services</t>
  </si>
  <si>
    <t>Migrate system change</t>
  </si>
  <si>
    <t>Finalize and submit CNS notices</t>
  </si>
  <si>
    <t>PART 3</t>
  </si>
  <si>
    <t>Automate Enrollment of Post-Partum women into Family Planning Benefit Program or Family Planning Extension Program</t>
  </si>
  <si>
    <t>Coordinate with Bureau of Maternal and Child Health to draft and clear Medicaid Update article for Family Planning Providers</t>
  </si>
  <si>
    <t>Coordinate with Bureau of Maternal and Child Health to draft letter to Family Planning providers</t>
  </si>
  <si>
    <t>Issue Medicaid Update article for Familiy Planning Providers</t>
  </si>
  <si>
    <t>Mail letter to FPBP providers</t>
  </si>
  <si>
    <t>Implementation (12.2)</t>
  </si>
  <si>
    <t>MRT#1032</t>
  </si>
  <si>
    <r>
      <t>Project Name:  Establish a Housing Disregard as Incentive to Join Managed Long Term care (MLTC)
Division Lead: Coverage and Enrollment
Team Lead: Wendy Butz</t>
    </r>
    <r>
      <rPr>
        <sz val="10"/>
        <rFont val="Arial"/>
        <family val="2"/>
      </rPr>
      <t xml:space="preserve">
</t>
    </r>
    <r>
      <rPr>
        <b/>
        <sz val="10"/>
        <rFont val="Arial"/>
        <family val="2"/>
      </rPr>
      <t>Description:  Provide nursing home residents who are discharged back to the community with a housing disregard if they join a MLTC plan.</t>
    </r>
  </si>
  <si>
    <r>
      <t>Complete review of policy issues</t>
    </r>
    <r>
      <rPr>
        <sz val="10"/>
        <color indexed="10"/>
        <rFont val="Arial"/>
        <family val="2"/>
      </rPr>
      <t xml:space="preserve"> </t>
    </r>
  </si>
  <si>
    <t>Issue ADM - effective 04/02/2012</t>
  </si>
  <si>
    <t>1115 Waiver</t>
  </si>
  <si>
    <t>Submit draft Waiver to CMS for informal review</t>
  </si>
  <si>
    <t>Submit draft Waiver for DOH clearance</t>
  </si>
  <si>
    <t xml:space="preserve">Finalize and submit Waiver to HCRA </t>
  </si>
  <si>
    <t>Submission of Waiver to CMS</t>
  </si>
  <si>
    <r>
      <rPr>
        <b/>
        <sz val="10"/>
        <rFont val="Arial"/>
        <family val="2"/>
      </rPr>
      <t>MBL</t>
    </r>
  </si>
  <si>
    <t>06/2012 (12.2 Migration)</t>
  </si>
  <si>
    <t>Migrate system changes</t>
  </si>
  <si>
    <t>MRT#137</t>
  </si>
  <si>
    <r>
      <rPr>
        <b/>
        <sz val="10"/>
        <rFont val="Arial"/>
        <family val="2"/>
      </rPr>
      <t>MBL</t>
    </r>
    <r>
      <rPr>
        <sz val="10"/>
        <rFont val="Arial"/>
        <family val="2"/>
      </rPr>
      <t xml:space="preserve"> </t>
    </r>
  </si>
  <si>
    <t>CEM/WMS</t>
  </si>
  <si>
    <t>Submit  revisions for MBI-WPD website, including Toolkit, for DOH clearance</t>
  </si>
  <si>
    <t>Post revisions to MBI-WPD website</t>
  </si>
  <si>
    <t>MRT#18</t>
  </si>
  <si>
    <t>MRT # 83</t>
  </si>
  <si>
    <t>Publish Medicaid Update and updates to Provider Manuals</t>
  </si>
  <si>
    <t>Submit FPN</t>
  </si>
  <si>
    <t xml:space="preserve">Obtain State legislative authority </t>
  </si>
  <si>
    <t>Included in Article 7 bill</t>
  </si>
  <si>
    <t>Post contract requirements on web</t>
  </si>
  <si>
    <t>Execute contracts with BHOs</t>
  </si>
  <si>
    <t>Submit SPA</t>
  </si>
  <si>
    <t>Receive SPA approval</t>
  </si>
  <si>
    <t>Implement program</t>
  </si>
  <si>
    <t>Determine capacity and financial ability of NYC Special Needs Plans (SNPs) to be designated as regional BHO</t>
  </si>
  <si>
    <t>MRT # 116</t>
  </si>
  <si>
    <t>Effective implementation date</t>
  </si>
  <si>
    <t>MRT #13</t>
  </si>
  <si>
    <t xml:space="preserve"> Draft Article VII language </t>
  </si>
  <si>
    <t>Transmit final Article VII language to DOB</t>
  </si>
  <si>
    <t>Begin drafting solicitation documents</t>
  </si>
  <si>
    <t>Authorizing legislation passed</t>
  </si>
  <si>
    <t>Time line would be affected if competitive bid is required</t>
  </si>
  <si>
    <t>Post solicitation documents on DOH website</t>
  </si>
  <si>
    <t>Bidders' questions due</t>
  </si>
  <si>
    <t>DOH responds to bidders' questions</t>
  </si>
  <si>
    <t>Proposals due (30 days)</t>
  </si>
  <si>
    <t>DOH completes review/evaluation of proposals</t>
  </si>
  <si>
    <t>DOH internal approval/contractor; sign contract</t>
  </si>
  <si>
    <t>Meet with contractor/contractor work begins</t>
  </si>
  <si>
    <t>Submit (transportation) study design to CMS for review per SPA #09-61</t>
  </si>
  <si>
    <t>Conduct cost study (contractor; coordinate with State Education Department)</t>
  </si>
  <si>
    <t>Evaluate findings, develop updated SSHSP rates as appropriate</t>
  </si>
  <si>
    <t>Submit updated proposed rates to CMS</t>
  </si>
  <si>
    <t>SPA approved</t>
  </si>
  <si>
    <t>Update rates in eMedNY</t>
  </si>
  <si>
    <t>Notify SSHSP providers of new payment rates</t>
  </si>
  <si>
    <t>Implement new payment rates</t>
  </si>
  <si>
    <t>MRT #34</t>
  </si>
  <si>
    <t>Draft Article VII language</t>
  </si>
  <si>
    <t>Draft Federal public notice</t>
  </si>
  <si>
    <t>Authorizing language passed</t>
  </si>
  <si>
    <t xml:space="preserve">Meet with provider representative groups (e.g., NYSSLHA, NYSOTA, NYSPTA)  </t>
  </si>
  <si>
    <t>Prepare State Plan Amendment</t>
  </si>
  <si>
    <t>Update provider manuals</t>
  </si>
  <si>
    <t xml:space="preserve">MRT # 55   </t>
  </si>
  <si>
    <t xml:space="preserve">Draft Article 7 language </t>
  </si>
  <si>
    <t>Determine if SPA is needed</t>
  </si>
  <si>
    <t>Determine if regulations are needed</t>
  </si>
  <si>
    <t>Submit Federal Public Notice</t>
  </si>
  <si>
    <t>MRT # 89</t>
  </si>
  <si>
    <t>Project Name: Health Homes for High Cost, High Need Enrollees
Division Lead: DFPP
Team Lead: Denise Spor, Add'l Staff: Vallencia Lloyd, Patrick Roohan, Linda Jones, Lauren Tobias
Description: Provide care coordination to high cost/need enrollees to reduce cost &amp; hsp admissions, ER visits &amp; admits to SNF</t>
  </si>
  <si>
    <t xml:space="preserve">Submit FPN </t>
  </si>
  <si>
    <t>Obtain State legislative authority</t>
  </si>
  <si>
    <t>Research Medicare's telemedicine policy including, but not limited to, credentialing arrangements, professional accountability/malpractice implications and coverage guidelines</t>
  </si>
  <si>
    <t>Research other State Medicaid programs' policy and coverage guidelines for telemedicine (including credentialing arrangements, etc.)</t>
  </si>
  <si>
    <t xml:space="preserve">Meet with key  stakeholders and organizations  to gather information and identify advantages and barriers to implementation of telemedicine, telehealth, teleradiology and telepsych.                                                             </t>
  </si>
  <si>
    <t xml:space="preserve">Determine,  with staff from the Office of Technology and Dept of Legal Affairs, security issues related to health information exchange, patient confidentiality, etc. </t>
  </si>
  <si>
    <t>Establish payment criteria and develop reimbursement amounts</t>
  </si>
  <si>
    <t>Facilitate coverage with Medicaid Managed Care plans</t>
  </si>
  <si>
    <t>Prepare a Medicaid Update article outlining telemedicine policy, coverage and billing guidelines</t>
  </si>
  <si>
    <t xml:space="preserve">Update provider manuals and guidance documents </t>
  </si>
  <si>
    <t>Educate Helpline and CSC staff to ensure that accurate policy information is communicated when responding to telemedicine inquiries</t>
  </si>
  <si>
    <t>Implement policy</t>
  </si>
  <si>
    <t>MRT # 164</t>
  </si>
  <si>
    <t xml:space="preserve"> Draft Federal Public Notice </t>
  </si>
  <si>
    <t>Draft revisions to State Plan</t>
  </si>
  <si>
    <t>Determine policy changes</t>
  </si>
  <si>
    <t>Initiate regulatory process (concept paper, complete regulatory package, DLA review, publish proposed rule in State Register, public comment period, respond to public comments, finalize regulation)</t>
  </si>
  <si>
    <t>Submit State Plan Amendment</t>
  </si>
  <si>
    <t xml:space="preserve">Initiate eMedNY system changes (develop Evolution Project Request to update/develop edit(s))                                                                                                                                         </t>
  </si>
  <si>
    <t xml:space="preserve">Regulation filed as final. </t>
  </si>
  <si>
    <t xml:space="preserve"> Provider notification via Medicaid Update                                                                                                                                                                                  </t>
  </si>
  <si>
    <t xml:space="preserve">Train staff (including DOH staff, CSC staff, Helpline staff) to respond to provider and enrollee inquiries                                                                                                                                                                                                                                                     </t>
  </si>
  <si>
    <t xml:space="preserve">Complete system changes. </t>
  </si>
  <si>
    <t>Implementation of new policies and associated system changes.</t>
  </si>
  <si>
    <t>Discuss initiative with the Office of Public Health to determine activities necessary to support culturally competent care that address health disparities</t>
  </si>
  <si>
    <t xml:space="preserve">Identify availability of information on cultural competency and training opportunities for health care providers </t>
  </si>
  <si>
    <t xml:space="preserve"> Identify costs associated with incorporating cultural competency in health care settings</t>
  </si>
  <si>
    <t>Notify providers of available enhancement and billing guidance.</t>
  </si>
  <si>
    <t xml:space="preserve">Implement enhancement. </t>
  </si>
  <si>
    <r>
      <t xml:space="preserve">Project Name:  Facilitating Co-Located physical health, behavioral health and developmental disability services
Division Lead: DFPP
Team Lead: Denise Spor </t>
    </r>
    <r>
      <rPr>
        <sz val="10"/>
        <rFont val="Arial"/>
        <family val="2"/>
      </rPr>
      <t xml:space="preserve">
</t>
    </r>
    <r>
      <rPr>
        <b/>
        <sz val="10"/>
        <rFont val="Arial"/>
        <family val="2"/>
      </rPr>
      <t xml:space="preserve">Description:  To streamline process &amp; eliminate barriers and to determine a single set of rules for facilities seeking to co-locate services </t>
    </r>
  </si>
  <si>
    <t xml:space="preserve">Meet with OHSM, OMH, OASAS, and OPWDD to identify areas for streamlining licensing requirements for colocation and discuss future roles and responsibilities. </t>
  </si>
  <si>
    <t>Included in health home FPN</t>
  </si>
  <si>
    <t>MRT# 104</t>
  </si>
  <si>
    <t>MRT# 17</t>
  </si>
  <si>
    <t>Identify average Manage Care payment for dental procedures billed in NYS Medicaid in CY 2009</t>
  </si>
  <si>
    <t>Notify providers via Medicaid Update and eMedNY Provider Communications</t>
  </si>
  <si>
    <t>MRT# 25</t>
  </si>
  <si>
    <t xml:space="preserve">Notify providers associations and providers of new base rates </t>
  </si>
  <si>
    <t>Submit package to DOB</t>
  </si>
  <si>
    <t>DOB approves rate package</t>
  </si>
  <si>
    <t>MRT# 26</t>
  </si>
  <si>
    <t xml:space="preserve">Begin drafting required EP, SPA, Regulation changes (responsibility of Mental Hygiene Agencies), and Federal Public Notice   </t>
  </si>
  <si>
    <t>Submit Public Notice</t>
  </si>
  <si>
    <t>Calculate standards or thresholds (responsibility of Mental Hygiene Agencies)</t>
  </si>
  <si>
    <t>Submit final EP to eMedNY (EP would only apply to patient speciifc thresholds)</t>
  </si>
  <si>
    <t>MRT# 49</t>
  </si>
  <si>
    <t>Calcute applicable APG rate setting figures and update APG software</t>
  </si>
  <si>
    <t>MRT# 54</t>
  </si>
  <si>
    <t>Notify providers via eMedNY Provider Communications</t>
  </si>
  <si>
    <t>Implement-all systems work already completed as of 3/15/11</t>
  </si>
  <si>
    <t>MRT# 1434</t>
  </si>
  <si>
    <t>MRT #61</t>
  </si>
  <si>
    <t>Convene internal meetings to determine content of guidance to implement parity requirement</t>
  </si>
  <si>
    <t>Identify providers that employ home health aides in living wage areas as defined persuant to Art VII language</t>
  </si>
  <si>
    <t>Consult with the Department of Labor on developing forms for providers to certify compliance with the parity requirement</t>
  </si>
  <si>
    <t>Draft forms for provider certification, attestation and reporting related to the parity requirement</t>
  </si>
  <si>
    <t>DOH to develop mechanism to determine living wage in respective relevant areas</t>
  </si>
  <si>
    <t>Draft a DAL to be issued to impacted providers</t>
  </si>
  <si>
    <t>annually</t>
  </si>
  <si>
    <t>Engage internal and external stakeholders to support the repatriation efforts.</t>
  </si>
  <si>
    <t>Develop a comprehensive workplan for repatriation of out-of-state nursing home residents. Based on assessment of recipient needs and available/necessary resources, the workplan will include a timeline outlining the action steps and milestones.</t>
  </si>
  <si>
    <t xml:space="preserve">Convene workgroup comprised of staff from the Department of Health, Office of Mental Health and the Office of People with Developmental Disabilities to develop an accurate roster of NYS Medicaid recipients residing in out-of-state nursing homes. </t>
  </si>
  <si>
    <t>Calculate potential costs of repatriating recipients and creating additional resources, as needed, to return these individuals to NYS, and identify barriers to achieving repatriation goals.</t>
  </si>
  <si>
    <t>Internal workgroup will develop an electronic tracking system correlated with the eMedny program to track placement of Medicaid recipients within the long term care system.</t>
  </si>
  <si>
    <t xml:space="preserve">Develop an incentive plan for NYS long term care providers to facilitate the appropriate placement of residents within NYS. </t>
  </si>
  <si>
    <t>Department of Health (DOH) submission of GCOM Software contract to Attorney General (AG) for approval.</t>
  </si>
  <si>
    <t>AG approval of contract with GCOM Software</t>
  </si>
  <si>
    <t>DOH submission of GCOM Software contract to Office of State Comptroller (OSC) for approval (pending AG approval).</t>
  </si>
  <si>
    <t>OSC approval of contract with GCOM Software, Inc.</t>
  </si>
  <si>
    <t>Department of Budget (DOB) approval of expenditure (B-1184) for NYSTEC to conduct independent verification &amp; validation (IV&amp;V) of delivered solution from GCOM.</t>
  </si>
  <si>
    <t>OSC approval of contract with NYSTEC</t>
  </si>
  <si>
    <t>Technology Project Kick-Off -- pending GCOM and NYSTEC contract approvals by AG and OSC: Project kick-off initiates the software development project with technology vendors at the table.</t>
  </si>
  <si>
    <t>Completion of Project Iteration #1 Project Planning</t>
  </si>
  <si>
    <t>Completion of Project Iteration #2 Technical Architecture</t>
  </si>
  <si>
    <t>Completion of Project Iteration #3 interRAI formats and supplements</t>
  </si>
  <si>
    <t>Completion of Project Iteration #4 LOC, CAPS, Training, System Performance</t>
  </si>
  <si>
    <t>Completion of Project Iteration #5:  Beta Test</t>
  </si>
  <si>
    <t>Completion of Live Pilot</t>
  </si>
  <si>
    <t>State-wide Implementation Planning - DOH staff started</t>
  </si>
  <si>
    <t>TBD: Iteration(s) for Project Expansion</t>
  </si>
  <si>
    <r>
      <t xml:space="preserve">Project Name:  Public Nursing Homes Corporation
Division Lead:
Team Lead: Valerie Deetz </t>
    </r>
    <r>
      <rPr>
        <sz val="10"/>
        <rFont val="Arial"/>
        <family val="2"/>
      </rPr>
      <t xml:space="preserve">
</t>
    </r>
    <r>
      <rPr>
        <b/>
        <sz val="10"/>
        <rFont val="Arial"/>
        <family val="2"/>
      </rPr>
      <t>Add'l Staff:</t>
    </r>
    <r>
      <rPr>
        <sz val="10"/>
        <rFont val="Arial"/>
        <family val="2"/>
      </rPr>
      <t xml:space="preserve">  Mark Kissinger, Laura Sprague, Jackie Pappalardi
</t>
    </r>
    <r>
      <rPr>
        <b/>
        <sz val="10"/>
        <rFont val="Arial"/>
        <family val="2"/>
      </rPr>
      <t xml:space="preserve">Description:  This proposal would establish a State authority/public benefit corporation that counties with nursing homes would have the option to join. </t>
    </r>
  </si>
  <si>
    <t>MRT# 139</t>
  </si>
  <si>
    <t>Conference call with local districts for questions related to issued guidance</t>
  </si>
  <si>
    <t>Rates for new services available in eMedNY to allow claims processing</t>
  </si>
  <si>
    <t xml:space="preserve">Implement new/expanded services  </t>
  </si>
  <si>
    <t>issue Revised LTHHCP Reference manual</t>
  </si>
  <si>
    <t>Convene Stakeholders across health care settings to develop a plan to reduce the incidence and improve the treatment of pressure ulcers.</t>
  </si>
  <si>
    <t>Develop regional collaboratives for the reduction of pressure ulcers through improving communications and sharing evidenced based resources to build care transitions across health care settings.</t>
  </si>
  <si>
    <t>Send a letter of introduction to the Gold Stamp:Reduction of Pressure Ulcer Initiative to providers across health care settings.</t>
  </si>
  <si>
    <t xml:space="preserve">10/04/2010-02/28/2011 </t>
  </si>
  <si>
    <t>Communicate plan to providers and industry stateholders through Webinars, informational brochures and regional conferences.</t>
  </si>
  <si>
    <t>Complete all aspects of the funding process.</t>
  </si>
  <si>
    <t xml:space="preserve">Engage regional health care leaders to commit staff time and resources to work together in regional collaboratives. </t>
  </si>
  <si>
    <t>Provide funding and technical support for the facilitation of new regional coalitions and the development of a tool to measure the reduction of pressure ulcers.</t>
  </si>
  <si>
    <t>Implement the Evaluation Plan to measure performance.</t>
  </si>
  <si>
    <t>MRT #200</t>
  </si>
  <si>
    <r>
      <t>Part A</t>
    </r>
    <r>
      <rPr>
        <sz val="10"/>
        <rFont val="Arial"/>
        <family val="2"/>
      </rPr>
      <t xml:space="preserve"> - Permit Nurses/patient s(under their scope of practice exemption) to orient/direct HHAs and PC wokers to provide nursing care as is currently allowed in the consumer directed personal assistant program; </t>
    </r>
  </si>
  <si>
    <t>Convene internal meetings to determine next steps for revising scope of practice</t>
  </si>
  <si>
    <t>Identify stakeholders with representatives of State Education Department; New York State Nurses Association and other interested stakeholders; identify areas in statutes, regulations and policies that would require change and formulate recommendations on scope of practice</t>
  </si>
  <si>
    <t>Set schedule and outcomes for workgroup</t>
  </si>
  <si>
    <t>Convene first workgroup meeting</t>
  </si>
  <si>
    <t>Workgroup to present report with recommendations on revisions to scope of practice</t>
  </si>
  <si>
    <r>
      <t>Part B</t>
    </r>
    <r>
      <rPr>
        <sz val="10"/>
        <rFont val="Arial"/>
        <family val="2"/>
      </rPr>
      <t xml:space="preserve"> - Allow Nurse Practioners to sign Medical Evaluations for ACF/AL.  </t>
    </r>
  </si>
  <si>
    <t>Publish regulations in state register</t>
  </si>
  <si>
    <t>Respond to public comment</t>
  </si>
  <si>
    <t>Promulgate regulations</t>
  </si>
  <si>
    <t>Issue final DAL</t>
  </si>
  <si>
    <r>
      <t>Part C</t>
    </r>
    <r>
      <rPr>
        <sz val="10"/>
        <rFont val="Arial"/>
        <family val="2"/>
      </rPr>
      <t xml:space="preserve"> Eliminate restrictions on nursing practices in ACFs.</t>
    </r>
  </si>
  <si>
    <r>
      <t>Part D</t>
    </r>
    <r>
      <rPr>
        <sz val="10"/>
        <rFont val="Arial"/>
        <family val="2"/>
      </rPr>
      <t xml:space="preserve">  Allow LPNs to complete assessments in LTC settings</t>
    </r>
  </si>
  <si>
    <r>
      <t>Part E</t>
    </r>
    <r>
      <rPr>
        <sz val="10"/>
        <rFont val="Arial"/>
        <family val="2"/>
      </rPr>
      <t xml:space="preserve"> Extend the use of medication aides into nursing homes</t>
    </r>
  </si>
  <si>
    <t>Establish work group with representatives of State Education Department; New York State Nurses Association and other interested stakeholders</t>
  </si>
  <si>
    <t>Identify areas in statutes, regulations and policies that would require change</t>
  </si>
  <si>
    <t>Develop agenda and timeline for meetings with SED and industry on proposed changes</t>
  </si>
  <si>
    <t>Draft changes to SED statute after workgroup discussions and consensus is reached</t>
  </si>
  <si>
    <r>
      <t>Part F</t>
    </r>
    <r>
      <rPr>
        <sz val="10"/>
        <rFont val="Arial"/>
        <family val="2"/>
      </rPr>
      <t xml:space="preserve"> Expand the scope of practice of home health aides to include the administration of pre-poured medications to both self-directing and non-self directing individuals</t>
    </r>
  </si>
  <si>
    <t>MRT #209</t>
  </si>
  <si>
    <t xml:space="preserve">Request DLA to review the proposal in terms of Social Security Act issues </t>
  </si>
  <si>
    <t>Request data to determine the number of dual eligibles, i.e. Medicare and Medicaid over age 18 that access hospice benefits; to determine the current length of stay for hospice; determine the number of Medicaid only individuals that access hospice</t>
  </si>
  <si>
    <t>Conduct research on the medical home model of care delivery in NYS and specifically as it relates to the Affordable Care Act and end of life care.  Health care reform legislation authorizes the Department of Health and Human Services (HHS) to test medical homes among other new care-delivery models. Supporters hope patient-centered medical homes will help refocus the U.S. health care system on the benefits of primary care.</t>
  </si>
  <si>
    <t>Conduct research on the ACO and its success in NYS and applicability to hospice in particular.  The accountable care organization has been a model for health care reform, yet its success has been limited to a handful of health care systems across the country. The accountable care organization model has recently taken on far greater significance since being introduced as one of Medicare’s pilot programs in the Senate’s health reform bill.</t>
  </si>
  <si>
    <t>Draft Federal Notice for SPA change if necessary</t>
  </si>
  <si>
    <t xml:space="preserve">Draft revised hospice regulations </t>
  </si>
  <si>
    <t>Prepare response to public comments</t>
  </si>
  <si>
    <t>Revise billing methodolgy and payment rules for implementation</t>
  </si>
  <si>
    <t>Draft state plan amendment</t>
  </si>
  <si>
    <t>Submit state plan amendment</t>
  </si>
  <si>
    <t>Implement expanded hospice benefit in NYS</t>
  </si>
  <si>
    <t>MRT# 889</t>
  </si>
  <si>
    <t>Meet with Internal Stakeholders to review options to implement proposal.</t>
  </si>
  <si>
    <t xml:space="preserve">Submit Federal Public Notice for MRT 889 </t>
  </si>
  <si>
    <t>Draft and submit SPA.</t>
  </si>
  <si>
    <t>Identify regulatory and systems requirements necessary to implement the recommendations of the proposal</t>
  </si>
  <si>
    <t>Submit draft policy recommendations to Department Executives.</t>
  </si>
  <si>
    <t>Repeal existing nursing home Reserved Bed Day Payment regulations.</t>
  </si>
  <si>
    <t>Communicate policy requirements to Stakeholders through a Dear Administrator Letter and Dear CEO letter.  Post Questions and Answers and provider communication to the public website.</t>
  </si>
  <si>
    <t>Effective date of legislation</t>
  </si>
  <si>
    <t>MRT #1427</t>
  </si>
  <si>
    <t>Part A CDPAP in MLTC</t>
  </si>
  <si>
    <t xml:space="preserve"> OHIP to review implementing regulations to determine if change is required</t>
  </si>
  <si>
    <t xml:space="preserve"> OHIP to draft regulatory changes, if necessary</t>
  </si>
  <si>
    <t xml:space="preserve">  OHIP to develop assessment and authorization process for MC plans</t>
  </si>
  <si>
    <t xml:space="preserve"> OHIP to review and make changes to existing MC contracts as necessary</t>
  </si>
  <si>
    <t xml:space="preserve"> Develop contracting procedure for MA plans and Fiscal Intermediaries</t>
  </si>
  <si>
    <t>Part B Promulgate CDPAP Regulations</t>
  </si>
  <si>
    <t xml:space="preserve"> Develop CDPAP regulations</t>
  </si>
  <si>
    <t xml:space="preserve"> Publish draft regulations</t>
  </si>
  <si>
    <t xml:space="preserve"> Public comments submitted</t>
  </si>
  <si>
    <t xml:space="preserve"> Proposed revisions forwarded for consideration</t>
  </si>
  <si>
    <t>Review draft regulations for potential changes based on inclusion of benefit in MC</t>
  </si>
  <si>
    <t xml:space="preserve"> Make regulatory changes and forward to GORR for publication</t>
  </si>
  <si>
    <t xml:space="preserve"> Promulgate final reg</t>
  </si>
  <si>
    <t>MRT #1462</t>
  </si>
  <si>
    <t>Confirm passage of budget language/ Draft 2-4-100 Proposal</t>
  </si>
  <si>
    <t>Solicit comment and seek approval of the PLTC E -Board</t>
  </si>
  <si>
    <t>Collaborate with SID for implementation</t>
  </si>
  <si>
    <t>Inform insurers and the public of new option</t>
  </si>
  <si>
    <t>Review Federal Tax Law to assess implication for use of IRA/401k and other tools without penalty</t>
  </si>
  <si>
    <t>Develop Program Bill for 500 person demo of pre-tax LTC savings accounts</t>
  </si>
  <si>
    <t>Review legal implication of Use of Accelerated death benefit</t>
  </si>
  <si>
    <t>Investigate possible use of reverse mortgage to pay for LTC insurance</t>
  </si>
  <si>
    <t xml:space="preserve">Draft Marketing Fund Proposal </t>
  </si>
  <si>
    <t xml:space="preserve">Present Proposal to E-Board for feedback </t>
  </si>
  <si>
    <t>Solicit commitment from insurers</t>
  </si>
  <si>
    <t>Convene LTC Insurance Marketing Partners</t>
  </si>
  <si>
    <t>Contract for campaign development</t>
  </si>
  <si>
    <t>MRT#4652</t>
  </si>
  <si>
    <t xml:space="preserve"> Review SPA, Statute and regulations related to the PCSP</t>
  </si>
  <si>
    <t xml:space="preserve"> Collaborate with HRA in developing and approving the process for moving low need CHHA cases to the PCSP</t>
  </si>
  <si>
    <t xml:space="preserve"> Develop and issue policy directives/standards for local districts</t>
  </si>
  <si>
    <t xml:space="preserve"> Provide ongoing training and monitoring of the PCSP as required</t>
  </si>
  <si>
    <t>MRT #141</t>
  </si>
  <si>
    <t>MMC/NYC contract terminations and MMC contract amendment approved by CMS. Sent to plans and returned</t>
  </si>
  <si>
    <t>Draft to legal</t>
  </si>
  <si>
    <t>Att. 1</t>
  </si>
  <si>
    <t>Attachment 1 - Expand Managed care Enrollment for non-dual eligibles and modify mainstream benefit package</t>
  </si>
  <si>
    <t>Develop rates for benefit package change (personal care)</t>
  </si>
  <si>
    <t>Draft accompanying legislation for review</t>
  </si>
  <si>
    <t>Assess systems impact internally and discussed with EB/EC systems staff</t>
  </si>
  <si>
    <t>Draft accompanying waiver changes for proposal to CMS</t>
  </si>
  <si>
    <t>Internal meeting regarding personal care benefit change / MCO contracting issues</t>
  </si>
  <si>
    <t xml:space="preserve">Meet with Health Plan Associations to discuss proposal impact </t>
  </si>
  <si>
    <t>Notify MCO's of personal care contracting requirements</t>
  </si>
  <si>
    <t>Deliver systems change SA /EP to WMS/eMedNY for implementation</t>
  </si>
  <si>
    <t>Meet with Enrollment Broker Contractor to review changes made and training needs for call center and outreach staff</t>
  </si>
  <si>
    <t>MMCARP meeting review of changes</t>
  </si>
  <si>
    <t>Review and approve MCO subcontracts for personal care benefit</t>
  </si>
  <si>
    <t>Public Notice Issued for waiver amendment</t>
  </si>
  <si>
    <t>Identify excluded/exempt populations in FFS (for Rates)</t>
  </si>
  <si>
    <t>DOB Approval</t>
  </si>
  <si>
    <t xml:space="preserve">Mercer rate certification letter </t>
  </si>
  <si>
    <t>Train local social services districts and EB/EC staff on populations being added</t>
  </si>
  <si>
    <t>Distribute new materials to LDSS/other stakeholders</t>
  </si>
  <si>
    <t>Training completed for Fair Hearings staff</t>
  </si>
  <si>
    <t>Medicaid Update article released</t>
  </si>
  <si>
    <t>Waiver negotiations complete</t>
  </si>
  <si>
    <t>Complete rate work with Mercer and DQ&amp;E</t>
  </si>
  <si>
    <t>Complete budget neutrality repotting requirements</t>
  </si>
  <si>
    <t>Att. 2</t>
  </si>
  <si>
    <t>Attachment 2 - Access to Benefits and Consumer Protections</t>
  </si>
  <si>
    <t xml:space="preserve">Review MCO benefits denial model notices for changes </t>
  </si>
  <si>
    <t>Distribute new model language to plans for benefits denial notices</t>
  </si>
  <si>
    <t>Review model managed care handbooks for information regarding benefits coverage</t>
  </si>
  <si>
    <t>Distribute to plans amended handbook language for eratta sheets</t>
  </si>
  <si>
    <t>Develop training modules for plans to review covered benefits and expanded consumer information necessary for new chronic populations to navigate system</t>
  </si>
  <si>
    <t>Att. 3</t>
  </si>
  <si>
    <t>Attachment 3 - Streamline Managed care Eligibility Process</t>
  </si>
  <si>
    <t>Internal meeting with OHIP eligibility and FE oversight staff regarding choice period</t>
  </si>
  <si>
    <t>Develop managed care contract change</t>
  </si>
  <si>
    <t>Review available informational materials for necessary changes</t>
  </si>
  <si>
    <t>Draft/approve changes to program materials for printing (brochures, enrollment forms,etc)</t>
  </si>
  <si>
    <t>Train local social services districts and EB/EC staff on chioce period changes</t>
  </si>
  <si>
    <t>(-0.85)</t>
  </si>
  <si>
    <t>Implement expansion</t>
  </si>
  <si>
    <t>Meet with stakeholders</t>
  </si>
  <si>
    <t>Determine BHO program requirements including relationship to health homes</t>
  </si>
  <si>
    <t xml:space="preserve">Determine BHO payment methodology </t>
  </si>
  <si>
    <t>Solicit bids</t>
  </si>
  <si>
    <t>Review bids</t>
  </si>
  <si>
    <t>Select vendors</t>
  </si>
  <si>
    <t>MRT #37</t>
  </si>
  <si>
    <t>BHFOA Contact Sarah Atkinson</t>
  </si>
  <si>
    <t>Request BCSD project to modify CHHA/ LTHHCP rate development systems - MMIS transmittal changes to transmit "standard" nursing rates to eMEDNY on AIDS Nursing rate codes</t>
  </si>
  <si>
    <t xml:space="preserve">Request BCSD project to modify CHHA/ LTHHCP 2011 cost report software to consolidate AIDS and non- AIDS nursing cost for future rate development. </t>
  </si>
  <si>
    <t>Request DataMart extract from eMedNY system to track savings target</t>
  </si>
  <si>
    <r>
      <t xml:space="preserve">Project Name: Eliminate Case Mix Adj for AIDS Nursing Svcs in CHHA and LTHHCP Programs
Division Lead: DHCF
Team Lead: Tim Casey with Charles Tobey </t>
    </r>
    <r>
      <rPr>
        <sz val="10"/>
        <rFont val="Arial"/>
        <family val="2"/>
      </rPr>
      <t xml:space="preserve">
</t>
    </r>
    <r>
      <rPr>
        <b/>
        <sz val="10"/>
        <rFont val="Arial"/>
        <family val="2"/>
      </rPr>
      <t>Description:  Eliminate separate rate adjustment for AIDS Nursing Services provided under the CHHA and LTHHCP Programs</t>
    </r>
  </si>
  <si>
    <t xml:space="preserve">Set up designated Capital Rate set for 2011 Rates effective April 1, 2011 </t>
  </si>
  <si>
    <t>Prepare DOB Schedule and DOB Memo</t>
  </si>
  <si>
    <t>Prepare Draft Dear Admin letter to NHs advising them of rate change</t>
  </si>
  <si>
    <t>Upon CMS approval of SPA Submit DOB Schedule and DOB Memo for J.Ulberg, J. Helgerson, and DOB Approval</t>
  </si>
  <si>
    <t>Upon CMS approval Send Rate Schedule to EMEDNY</t>
  </si>
  <si>
    <t>Mail DAL letter to NHs notifying of rate change</t>
  </si>
  <si>
    <t>MRT# 14</t>
  </si>
  <si>
    <t>MRT Proposals Project Management Plan</t>
  </si>
  <si>
    <r>
      <t>Proposal Name - List MRT Proposal that is being merged with this proposal</t>
    </r>
    <r>
      <rPr>
        <sz val="10"/>
        <rFont val="Arial"/>
        <family val="2"/>
      </rPr>
      <t xml:space="preserve">
&gt;&gt; Decription of why this decision was made and list the date/who requested it be merged</t>
    </r>
  </si>
  <si>
    <r>
      <t>Project Name:  Multi-payer Statewide Patient Centered Medical Home
Division Lead: Medical Director/DQE
Team Lead: Foster Gesten; Additional Staff: Jackey Matson; Ralph Bielefeldt, Gabrielle Armenia</t>
    </r>
    <r>
      <rPr>
        <sz val="10"/>
        <rFont val="Arial"/>
        <family val="2"/>
      </rPr>
      <t xml:space="preserve">
</t>
    </r>
    <r>
      <rPr>
        <b/>
        <sz val="10"/>
        <rFont val="Arial"/>
        <family val="2"/>
      </rPr>
      <t>Description: Expand the current Statewide Patient Centered Medical Home Program (PCMH) to more payers.</t>
    </r>
  </si>
  <si>
    <t>CHPlus - Meet with Health Plans and their Associations to discuss proposal</t>
  </si>
  <si>
    <t>CHPlus - Begin policy/draft requirements development</t>
  </si>
  <si>
    <t>Draft Public Notice</t>
  </si>
  <si>
    <t>Determine need for regulation</t>
  </si>
  <si>
    <t>No</t>
  </si>
  <si>
    <t>Plans will be required to submit CHPlus PCP rosters.  Per member per month payment done outside of capitation payment.</t>
  </si>
  <si>
    <t xml:space="preserve">CHPlus- Complete policy/task requirements </t>
  </si>
  <si>
    <t>CHPlus - Draft State Plan Amendment</t>
  </si>
  <si>
    <t>Establish monthly meetings and conference calls.  Establish payor and provider expections with regard to certification, timeframes and payment.  (Draft Guidelines for participation.) Advise on implementation of EHR and a multi-payer datawarehouse(?) in order to implement performance measures and P4P. Develop attribution methodology.  Advise on risk adjustment.</t>
  </si>
  <si>
    <t>CHPlus -Submit SPA to CMS</t>
  </si>
  <si>
    <t>CHPlus - Draft change specifications to MMCOR for cost reporting</t>
  </si>
  <si>
    <t>Oversee Evolution Request: Set up and attend meetings as necessary with DOIT and CSC.  Review FRD.  CSC testing.</t>
  </si>
  <si>
    <t>CHPlus - Issue ADM informing plans of the project and supporting policies and requirements</t>
  </si>
  <si>
    <t>CHPlus - Receive CMS SPA approval (required for implementation)</t>
  </si>
  <si>
    <t>Draft Medicaid Update Article for 10/1/11 edition.</t>
  </si>
  <si>
    <t>Continual monitoring to ensure payments are accurate.</t>
  </si>
  <si>
    <t>Develop an evaluation Plan; Contract with an independent evaluator (?)</t>
  </si>
  <si>
    <t>MRT# 1172</t>
  </si>
  <si>
    <t>Follow up meeting on conference calls and discussions held in Mid March with DASNY, NYAHSA and DOH to determine the potential financing vehicles/structures available to NHs to meet Federal Mandate</t>
  </si>
  <si>
    <t>MRT# 21</t>
  </si>
  <si>
    <t xml:space="preserve">Continue to update tracking mechanism to monitor appeal expenditures for compliance with $80M cap </t>
  </si>
  <si>
    <t xml:space="preserve">Establish a list of "priority appeals" (budget to cost based appeals, remaining old 1983 rebasings, large capital projects etc.) that are not negotiated settlement candidates </t>
  </si>
  <si>
    <t>Update criteria to identify financially challenged/unstable facilities (update for 2010 cost report when available - around October)</t>
  </si>
  <si>
    <t>Draft Regulation to amend processing timeframes for appeals</t>
  </si>
  <si>
    <t>Distribute draft appeals settlement agreement with OMIG. OMIG will review and respond on or before April 13, 2011 quarterly meeting.</t>
  </si>
  <si>
    <t xml:space="preserve">Expand number of staff working on the "settlement team" </t>
  </si>
  <si>
    <t xml:space="preserve">Begin to contact the homes on the list of  25  to discuss negotiated settlement process, identify agreed to list of open appeals etc. </t>
  </si>
  <si>
    <t>Determine eMedNY system requirements</t>
  </si>
  <si>
    <t xml:space="preserve">Develop BHO contract award criteria including min. network, financial, information systems </t>
  </si>
  <si>
    <t>Complete readiness reviews</t>
  </si>
  <si>
    <t>Implement eMedNy system edits</t>
  </si>
  <si>
    <t>MRT#132</t>
  </si>
  <si>
    <t xml:space="preserve">Issue ADM </t>
  </si>
  <si>
    <t>State Plan Amendment</t>
  </si>
  <si>
    <t>Estate Recovery Reporting</t>
  </si>
  <si>
    <t xml:space="preserve">Complete review of quarterly reports for estate recoveries </t>
  </si>
  <si>
    <t>Submit proposed changes to estate recovery reporting  - quarterly report identifies amounts recovered from non-probate assets in order to track savings.</t>
  </si>
  <si>
    <t>Identify DOH workgroup members needed</t>
  </si>
  <si>
    <t>Determine which specific interventions are available after Budget passes: HEAL allocation, Temp operator authority, Anti Trust oversight, workforce retraining funds; nursing home temporary closure rate , capital restructuring</t>
  </si>
  <si>
    <t>Convene internal DOH workgroup to  develop initiative requirements and process:</t>
  </si>
  <si>
    <t>Convene  meetings for stakeholder input</t>
  </si>
  <si>
    <t>Develop defintion of eligible safety provider</t>
  </si>
  <si>
    <t>Identify criteria and requirements for provider application to Department</t>
  </si>
  <si>
    <t>Establish Planning entity with PHHPC to assist Department</t>
  </si>
  <si>
    <t xml:space="preserve">Identify DoH  process for evaluation of applications and determination of  what assistance/intervention will be provided </t>
  </si>
  <si>
    <t>Identify DoH resources both data and analysts to review applications</t>
  </si>
  <si>
    <t>Identify DoH resources to implement DoH agreed upon interventions</t>
  </si>
  <si>
    <t>Develop regs for Nursing Home closure rate establishment</t>
  </si>
  <si>
    <t>OHIP to establish MA  rates for hospitals-- to assist closures and APG rate enhancement for voluntary inpatient bed reductions</t>
  </si>
  <si>
    <t xml:space="preserve">MRT #131 </t>
  </si>
  <si>
    <t>Initiate development of regulations relating to: claims process and form development, definition of medically necessary costs (refer to Medicaid and Medicaid waiver projects); dispute resolution/appeal process; Medicaid lien identification; expense certification to Tax &amp; Finance</t>
  </si>
  <si>
    <t>Identify actuarial resources</t>
  </si>
  <si>
    <t>Establish current year's actuarial estimate for fund</t>
  </si>
  <si>
    <t>Explicit directions on HCRA transfer to Fund</t>
  </si>
  <si>
    <t>Choose fund administrator</t>
  </si>
  <si>
    <t>Establish fund with Tax &amp; Finance</t>
  </si>
  <si>
    <t>Hold organizing meeting to identify ob safety programs</t>
  </si>
  <si>
    <t>Develop a multi-year plan on programs to intiate with provider community</t>
  </si>
  <si>
    <t>Indentify first year projects and resources</t>
  </si>
  <si>
    <t>Convene stakeholders group to develop program and discuss implementation</t>
  </si>
  <si>
    <t>Schedule conference call with Pool Administrator to discuss program</t>
  </si>
  <si>
    <t>Design electronic report</t>
  </si>
  <si>
    <t>Create instructions for report</t>
  </si>
  <si>
    <t>Test electronic report</t>
  </si>
  <si>
    <t>Similar to HFCAP reports.</t>
  </si>
  <si>
    <t>Write FAQs for website</t>
  </si>
  <si>
    <t>Develop Cost Estimates based on ICR data for billing</t>
  </si>
  <si>
    <t>ongoing</t>
  </si>
  <si>
    <t>Answer provider phone calls</t>
  </si>
  <si>
    <t>MRT# 29</t>
  </si>
  <si>
    <t>Hudson Valley Transportation Management Procurement - posted on website</t>
  </si>
  <si>
    <t>Selection of Hudson Valley management contractor</t>
  </si>
  <si>
    <t>Selection of NYC management contractor</t>
  </si>
  <si>
    <t>MRT #1451</t>
  </si>
  <si>
    <t>Solicit participation of MRT members through email</t>
  </si>
  <si>
    <t>MRT# 5</t>
  </si>
  <si>
    <t xml:space="preserve">     PER-PATIENT SPENDING LIMITS:</t>
  </si>
  <si>
    <t>Request updated CHHA paid claims data for base year (CY 2009)</t>
  </si>
  <si>
    <t>Work with DOH Division of Systems and eMedNY staff to determine systems requirements.</t>
  </si>
  <si>
    <t>Determine if preliminary caps will be implemented by adjusting provider rates or provider payments.</t>
  </si>
  <si>
    <t>Work with BHOFA staff to prepare necessary State Plan Amendment materials.</t>
  </si>
  <si>
    <t>Determine if regulations are needed for Provider Caps - if so, work with legal staff to prepare regs. and determine public notice requirements.</t>
  </si>
  <si>
    <t>Calculate Provider Caps and interim rate/payment adjustments.</t>
  </si>
  <si>
    <t>10 days after legislation approved:  Send Dear Administrator Letter to providers regarding caps (if/when budget approved).</t>
  </si>
  <si>
    <t>Perform preliminary reconciliation for 4/1/11-6/30/11 and inform providers of results.</t>
  </si>
  <si>
    <t>Preliminary reconciliation for 4/1/11-9/30/11.</t>
  </si>
  <si>
    <t>Preliminary reconciliation for 4/1/11-12/31/11.</t>
  </si>
  <si>
    <t>Preliminary reconciliation for 4/1/11-3/31/12.</t>
  </si>
  <si>
    <t>Final reconciliation for 4/1/11-3/31/12 - calculate actual savings vs. target.</t>
  </si>
  <si>
    <t xml:space="preserve">      EPISODIC PAYMENT SYSTEM:</t>
  </si>
  <si>
    <t>Determine systems requirements.</t>
  </si>
  <si>
    <t>Meet with industry representatives to plan for testing and provider software requirements.</t>
  </si>
  <si>
    <t>Finzalize base price, CMI etc. from base year data (2009).</t>
  </si>
  <si>
    <t>Transmit episodic rates and other required data to eMedNY.</t>
  </si>
  <si>
    <t>Implement episodic system.</t>
  </si>
  <si>
    <t>Evaluate data from first six months of episodic system - estimate savings.</t>
  </si>
  <si>
    <t>Evaluate date from full year of new system - compare savings to target.</t>
  </si>
  <si>
    <t>HH language in Art. 7</t>
  </si>
  <si>
    <t>Continue discussions with TJC regarding readiness to begin deemed OMH surveys including the potential role of OMH in training behavioral health surveyors in the OMH addendum.</t>
  </si>
  <si>
    <t>Identify required regulatory changes to implement deemed status arrangement.</t>
  </si>
  <si>
    <t>Develop regulatory language (text of rule) to amend applicable Parts in Title 14 NYCRR.</t>
  </si>
  <si>
    <t xml:space="preserve">Determine if rule change should be filed as a Notice of Proposed Rulemaking or Emergency Rulemaking. </t>
  </si>
  <si>
    <t>Secure Governor’s Office approval to file an emergency rule (per Executive Order 17), if applicable.</t>
  </si>
  <si>
    <t>Prepare accompanying regulatory paperwork.</t>
  </si>
  <si>
    <t>Circulate rule with completed regulatory filing paperwork internally for approval.</t>
  </si>
  <si>
    <t>Submit Notice of Proposed Rulemaking to Governor’s Office for approval.</t>
  </si>
  <si>
    <t>Work with TJC to develop interim procedure for hospitals to opt-in or opt-out of deemed status survey process, including consent to share report with OMH. Develop process for OMH to be notified of hospital decision.</t>
  </si>
  <si>
    <t>Brief Mental Health Services Council on the proposed rule and conduct vote.</t>
  </si>
  <si>
    <t>Continue to conduct surveys and issue licenses to non-accredited hospitals and those opting out of deemed survey.</t>
  </si>
  <si>
    <t>Upon receipt of successful TJC reports, issue 3 year OMH licenses.</t>
  </si>
  <si>
    <t>Submit proposed rule to Department of State for publication in the NYS Register.</t>
  </si>
  <si>
    <t>Develop parameters and protocols for rapidly deploying OMH staff to conduct on site for cause surveys.</t>
  </si>
  <si>
    <t>Meet with hospital associations' membership to review opportunities, options, procedures and protocols for deemed surveys.</t>
  </si>
  <si>
    <t>Assess Public Comment if received, and prepare assessment paperwork.  Submit 101-A letters to appropriate legislative leaders.</t>
  </si>
  <si>
    <t>Update OMH website to inform public of deemed status arrangement.</t>
  </si>
  <si>
    <t>Add accrediting body information to OMH Provider Directory for hospitals.</t>
  </si>
  <si>
    <t>Circulate Notice of Adoption, including assessment of public comments internally for approval.</t>
  </si>
  <si>
    <t>Submit the Notice of Adoption to DOS for publication in State Register and mail 101-A letters to appropriate legislative leaders.</t>
  </si>
  <si>
    <t>MRT # 109</t>
  </si>
  <si>
    <t>Task 1  - Develop project management plan (the plan will include stakeholders within the department, provider associations and appropriate palliative care council members who have expertise in this area.</t>
  </si>
  <si>
    <t>Task 2 - Review tools developed for the implementation of Palliative Care Information Act which can be used to inform all providers.</t>
  </si>
  <si>
    <t>Task 3 - Schedule meeting with Department staff in the hospital, nursing home, home care and assisted living programs. (Mary Ellen Hennessy/Ruth Leslie/Jackie Pappalardi/Val Deetz/Mary Ann Anglin/Becky Fuller-Gray and Mary Hart) To discuss: (a) the development of standards for compliance with PHL 2997-d (b) the development of guidance tools based on these standards which can be used by surveillance staff to monitor compliance (c) the development of a dissemination plan for this information using such department communication formats such as "Dear Administrator" letters (d) the processes that already exist in each of these settings to provide health information to the patient/resident/consumers for whom they care.</t>
  </si>
  <si>
    <t>Develop a Uniform Incident Reporting System for Nursing Homes</t>
  </si>
  <si>
    <t>Create Project Proposal and Business Design Document</t>
  </si>
  <si>
    <t>Present Proposal to Internal Stakeholders</t>
  </si>
  <si>
    <t>Develop Prototype of Incident Form</t>
  </si>
  <si>
    <t>Design and Test Electronic Form via the Health Commerce System (HCS), and Receive Form Approval</t>
  </si>
  <si>
    <t>Develop, Receive Executive Clearance, and Send Dear Administrator Letter to Nursing Home Administrators</t>
  </si>
  <si>
    <t>Develop Policies and Procedures to Receive Electronic Incident Form and Train Staff</t>
  </si>
  <si>
    <t xml:space="preserve">Implement Electronic Incident Form for Nursing Homes
</t>
  </si>
  <si>
    <t>NYPORTS reform implementation</t>
  </si>
  <si>
    <t>Establish workgroup</t>
  </si>
  <si>
    <t>Review NQF reporting structures</t>
  </si>
  <si>
    <t>Assign draft codes to those NQF unique fileds</t>
  </si>
  <si>
    <t>Allow home health aide training programs to have a single qualified supervisor RN for multiple training programs</t>
  </si>
  <si>
    <t>Draft policy guidance in the Home Health Aide Guidelines for Home Health Training Programs</t>
  </si>
  <si>
    <t xml:space="preserve">Draft Dear Administrator Letters informing home health aide training programs of the revised guidance on RN supervision </t>
  </si>
  <si>
    <t>Draft modifications to surveillance and monitoring tools</t>
  </si>
  <si>
    <t xml:space="preserve"> Seek feedback from stakeholders and interested parties re: content and clarity of draft documents including State Education Department.</t>
  </si>
  <si>
    <t>Post DAL's to the HPN to home care agencies and training programs</t>
  </si>
  <si>
    <t>Revise surveillance training to surveyors and disseminate revised materials to regional offices</t>
  </si>
  <si>
    <t>Work with stakeholder organizations to develop FAQ document(s) to respond to questions, if needed.</t>
  </si>
  <si>
    <t>Eliminate the requirement for a physician to be on the Quality Improvement (QI) Committee of Licensed Home Care Services Agencies (LHCSAs)</t>
  </si>
  <si>
    <t>Draft revised licensed home care regulation 766.9 (k)(1)</t>
  </si>
  <si>
    <t>Develop and draft revised surveillance protocols and inform surveyors of new protocols</t>
  </si>
  <si>
    <t>Draft DAL informing LHCSA of revised requirement and effective date</t>
  </si>
  <si>
    <t>Post DAL's to the HCS informing providers of the revised regulation policy and procedure</t>
  </si>
  <si>
    <t>Authorize Observation Units as Adjunct to Emergency Departments and Create Medicaid Rate</t>
  </si>
  <si>
    <t>Finalize draft Observation Unit operating regulations</t>
  </si>
  <si>
    <t>Finalize development of Medicaid rate for observation units</t>
  </si>
  <si>
    <t>Present regulations to DOH Regulatory Advisory Committee</t>
  </si>
  <si>
    <t>Launch Medicaid rate for existing observation units</t>
  </si>
  <si>
    <t>Secure Governor's Counsel's approval of draft regs</t>
  </si>
  <si>
    <t>Circulate regulations to Stakeholders for comment</t>
  </si>
  <si>
    <t>Revise regulations, if necessary</t>
  </si>
  <si>
    <t>Publish proposed regulations in State Register</t>
  </si>
  <si>
    <t>45-day comment period</t>
  </si>
  <si>
    <t>Present regulations to PHHPC Codes Committee for recommendation and to full Council for adoption.</t>
  </si>
  <si>
    <t>Publish Medicaid Update article regarding availability of rate for new observation units</t>
  </si>
  <si>
    <t>Publish Notice of Adoption in State Regiser</t>
  </si>
  <si>
    <t>Disseminate information via HPN to hospitals regarding new operating standards for observation units and availability of Medicaid reimbursement.</t>
  </si>
  <si>
    <t xml:space="preserve">Identify DOH workgroup members needed </t>
  </si>
  <si>
    <t>Facilitate Access to Capital Financing through Obligated Groups, Including Multi-State Obligated Groups</t>
  </si>
  <si>
    <t>Convene internal DOH workgroup to discuss and begin developing initiative requirements</t>
  </si>
  <si>
    <t>Introduction of potential policy change to the Public Health and Health Planning Council Establishment and Project Review Committee</t>
  </si>
  <si>
    <t>Executive sign-off of draft policy/regulation</t>
  </si>
  <si>
    <t>Public Health and Health Planning Council Codes Committee review of proposed regulation for adoption</t>
  </si>
  <si>
    <t>Public Health and Health Planning Council review of proposed regulation for adoption</t>
  </si>
  <si>
    <t>Implementation of policy change and needed regulation changes</t>
  </si>
  <si>
    <t>MRT #147</t>
  </si>
  <si>
    <t>State Savings 2011-12
($millions)</t>
  </si>
  <si>
    <r>
      <t xml:space="preserve">Project Name:  Reduce and Control Utilization of Certified Home Health Agency Services
Division Lead: DHCF
Team Lead: Charles Tobey </t>
    </r>
    <r>
      <rPr>
        <sz val="10"/>
        <rFont val="Arial"/>
        <family val="2"/>
      </rPr>
      <t xml:space="preserve">
</t>
    </r>
    <r>
      <rPr>
        <b/>
        <sz val="10"/>
        <rFont val="Arial"/>
        <family val="2"/>
      </rPr>
      <t>Add'l Staff:  Tim Casey</t>
    </r>
    <r>
      <rPr>
        <sz val="10"/>
        <rFont val="Arial"/>
        <family val="2"/>
      </rPr>
      <t xml:space="preserve">
</t>
    </r>
    <r>
      <rPr>
        <b/>
        <sz val="10"/>
        <rFont val="Arial"/>
        <family val="2"/>
      </rPr>
      <t>Description:  To control utilization and reduce costs, the proposal will transition long-term CHHA patients to Managed Long Term Care.</t>
    </r>
  </si>
  <si>
    <r>
      <t>Project Name:  Preschool/School Supportive Health Services (SSHSP) Cost Study
Division Lead: DFPP
Team Lead: Constance Donohue</t>
    </r>
    <r>
      <rPr>
        <sz val="10"/>
        <rFont val="Arial"/>
        <family val="2"/>
      </rPr>
      <t xml:space="preserve">
</t>
    </r>
    <r>
      <rPr>
        <b/>
        <sz val="10"/>
        <rFont val="Arial"/>
        <family val="2"/>
      </rPr>
      <t>Description:  Increase federal Medicaid funding by determining actual costs incurred by school districts and counties in providing SSHSP services including transportation</t>
    </r>
  </si>
  <si>
    <t>Constance Donohue (cld03)
6-9512</t>
  </si>
  <si>
    <t>MRT #11</t>
  </si>
  <si>
    <r>
      <t>Project Name:  Reduce fee-for-service dental payment on select procedures
Division Lead: DFPP
Team Lead: Alan Maughan</t>
    </r>
    <r>
      <rPr>
        <sz val="10"/>
        <rFont val="Arial"/>
        <family val="2"/>
      </rPr>
      <t xml:space="preserve">
</t>
    </r>
    <r>
      <rPr>
        <b/>
        <sz val="10"/>
        <rFont val="Arial"/>
        <family val="2"/>
      </rPr>
      <t xml:space="preserve">Description: Fee-for-service dental payments should be reduced to match rates paid by managed care providers on high volume dental procedures.  </t>
    </r>
  </si>
  <si>
    <t xml:space="preserve">Project Name: Streamline the Processing of Nursing Home Rate Appeals
Division Lead: DHCF
Team Lead: Steve Simmons
Description: Streamline the processing of nursing home rate appeals by prioritizing and amending processing timeframes, authorizing negotiated settlements, and temporarily capping the annual dollar amount of appeals authorized to be processed
</t>
  </si>
  <si>
    <t>MRT # 24</t>
  </si>
  <si>
    <r>
      <t>Project Name:  Eliminate Spousal Refusal
Division Lead: DCE
Team Lead: Wendy Butz</t>
    </r>
    <r>
      <rPr>
        <sz val="10"/>
        <rFont val="Arial"/>
        <family val="2"/>
      </rPr>
      <t xml:space="preserve">
</t>
    </r>
    <r>
      <rPr>
        <b/>
        <sz val="10"/>
        <rFont val="Arial"/>
        <family val="2"/>
      </rPr>
      <t xml:space="preserve">Description:  Eliminate the loophole that allows legally responsible relatives to refuse to financially support their applying spouse, or child to obtain Medicaid. </t>
    </r>
  </si>
  <si>
    <t>MRT # 30</t>
  </si>
  <si>
    <r>
      <t>Project Name: Utilization Controls on Behavioral Health Clinics
Division Lead: DFPP
Team Lead: Alan Maughan</t>
    </r>
    <r>
      <rPr>
        <sz val="10"/>
        <rFont val="Arial"/>
        <family val="2"/>
      </rPr>
      <t xml:space="preserve">
</t>
    </r>
    <r>
      <rPr>
        <b/>
        <sz val="10"/>
        <rFont val="Arial"/>
        <family val="2"/>
      </rPr>
      <t>Description: Under this proposal, mental hygiene clinic rates would be subject to either provider specific or patient specific utilization standards or thresholds.</t>
    </r>
  </si>
  <si>
    <r>
      <t>Project Name: Remove Physician Component from Ambulatory Patient Group (APG) Base Rates
Division Lead: DFPP
Team Lead: Alan Maughan</t>
    </r>
    <r>
      <rPr>
        <sz val="10"/>
        <rFont val="Arial"/>
        <family val="2"/>
      </rPr>
      <t xml:space="preserve">
</t>
    </r>
    <r>
      <rPr>
        <b/>
        <sz val="10"/>
        <rFont val="Arial"/>
        <family val="2"/>
      </rPr>
      <t xml:space="preserve">Description: Remove physician related reimbursement from hospital ambulatory patient groups (APGs) payment/rate structure. </t>
    </r>
  </si>
  <si>
    <r>
      <t>Project Name:  Establish Utilization Limits for Physical Therapy, Occupational Therapy, and Speech Therapy
Division Lead: DFPP
Team Lead: Constance Donohue; Additional Staff: Mike Dembrosky</t>
    </r>
    <r>
      <rPr>
        <sz val="10"/>
        <rFont val="Arial"/>
        <family val="2"/>
      </rPr>
      <t xml:space="preserve">
</t>
    </r>
    <r>
      <rPr>
        <b/>
        <sz val="10"/>
        <rFont val="Arial"/>
        <family val="2"/>
      </rPr>
      <t>Description:  Establish utilization limits for physical therapy, occupational therapy, speech therapy (speech-language pathology) for practitioners and clinics.</t>
    </r>
  </si>
  <si>
    <t>MRT # 41</t>
  </si>
  <si>
    <r>
      <t>Project Name:  New York State Public Health Service Corps
Division Lead: Primary Care
Team Lead:  Karen Westervelt
Additional Staff: Caleb Wistar/Barry Gray</t>
    </r>
    <r>
      <rPr>
        <sz val="10"/>
        <rFont val="Arial"/>
        <family val="2"/>
      </rPr>
      <t xml:space="preserve">
</t>
    </r>
    <r>
      <rPr>
        <b/>
        <sz val="10"/>
        <rFont val="Arial"/>
        <family val="2"/>
      </rPr>
      <t>Description:  Implement the New York State Public Health Service Corps</t>
    </r>
  </si>
  <si>
    <t>MRT # 42</t>
  </si>
  <si>
    <t>MRT # 68</t>
  </si>
  <si>
    <t>MRT # 69</t>
  </si>
  <si>
    <t>MRT # 70</t>
  </si>
  <si>
    <r>
      <t>Project Name: Reimburse Art 28 clinics for HIV counseling/testing using APGs
Division Lead: DFPP
Team Lead: Alan Maughan</t>
    </r>
    <r>
      <rPr>
        <sz val="10"/>
        <rFont val="Arial"/>
        <family val="2"/>
      </rPr>
      <t xml:space="preserve">
</t>
    </r>
    <r>
      <rPr>
        <b/>
        <sz val="10"/>
        <rFont val="Arial"/>
        <family val="2"/>
      </rPr>
      <t>Description: Medicaid will incorporate payment to Article 28 clinics for HIV counseling and testing services into the Ambulatory Patient Group (APG) payment structure.</t>
    </r>
  </si>
  <si>
    <t>Reconvene internal workgroup to discuss legal and implementation issues-redraft plan.</t>
  </si>
  <si>
    <t>Prepare initial office creation plan-circulate and obtain clearances.</t>
  </si>
  <si>
    <t>Meet with external stakeholders.</t>
  </si>
  <si>
    <t>Rework plan based on stakeholder input.</t>
  </si>
  <si>
    <t>Finalize plan and obtain clearances.</t>
  </si>
  <si>
    <t>Implement plan.</t>
  </si>
  <si>
    <t>Prepare statewide primary care needs assessment to help facilitate expansion of primary care.</t>
  </si>
  <si>
    <t>Finalize needs assessment.</t>
  </si>
  <si>
    <t>Develop statewide primary care growth strategy to plan for expansion of patient-centered medical home settings and 2014 Affordable Care Act reforms.</t>
  </si>
  <si>
    <t>MRT #217</t>
  </si>
  <si>
    <r>
      <t>Project Name:  Create an Office for Development of Patient-Centered Primary Care Initiatives
Division Lead: Primary Care
Team Lead: Karen Westervelt</t>
    </r>
    <r>
      <rPr>
        <sz val="10"/>
        <rFont val="Arial"/>
        <family val="2"/>
      </rPr>
      <t xml:space="preserve">
</t>
    </r>
    <r>
      <rPr>
        <b/>
        <sz val="10"/>
        <rFont val="Arial"/>
        <family val="2"/>
      </rPr>
      <t>Description:  Create a dedicated Office of Primary Care</t>
    </r>
  </si>
  <si>
    <r>
      <t>Project Name: Adjust 340B Drug  payment in 340B-eligible clinics via Ambulatory Patient Groups (APGs)
Division Lead: DFPP
Team Lead: Alan Maughan</t>
    </r>
    <r>
      <rPr>
        <sz val="10"/>
        <rFont val="Arial"/>
        <family val="2"/>
      </rPr>
      <t xml:space="preserve">
</t>
    </r>
    <r>
      <rPr>
        <b/>
        <sz val="10"/>
        <rFont val="Arial"/>
        <family val="2"/>
      </rPr>
      <t>Description: Adjust payment downward under APGs for 340B Drugs in 340B-eligible clinics comparable to the savings inherent in the 340 B drug benefit program.</t>
    </r>
  </si>
  <si>
    <r>
      <t>Project Name:  Home Care Worker Parity
Division Lead: OLTC - DHCBS
Team Lead: Mary Ann Anglin  Additional Staff: Sue Barth, Tim Casey</t>
    </r>
    <r>
      <rPr>
        <sz val="10"/>
        <rFont val="Arial"/>
        <family val="2"/>
      </rPr>
      <t xml:space="preserve">
</t>
    </r>
    <r>
      <rPr>
        <b/>
        <sz val="10"/>
        <rFont val="Arial"/>
        <family val="2"/>
      </rPr>
      <t xml:space="preserve">Description:  Require living wage for home care workers </t>
    </r>
  </si>
  <si>
    <t>MRT #67</t>
  </si>
  <si>
    <r>
      <t>Project Name:  Assist Safety Net Providers
Division Lead: OHSM
Team Lead: Lora Lefebvre</t>
    </r>
    <r>
      <rPr>
        <sz val="10"/>
        <rFont val="Arial"/>
        <family val="2"/>
      </rPr>
      <t xml:space="preserve">
</t>
    </r>
    <r>
      <rPr>
        <b/>
        <sz val="10"/>
        <rFont val="Arial"/>
        <family val="2"/>
      </rPr>
      <t>Description: Provide a package of assistance to safety providers</t>
    </r>
  </si>
  <si>
    <t>October 2011 - March 2013</t>
  </si>
  <si>
    <t>MRT # 102</t>
  </si>
  <si>
    <t>MRT # 103</t>
  </si>
  <si>
    <r>
      <t>Project Name:  Develop Initiatives to Integrate and Manage Care for Dual Eligibles
Division Lead: DMC
Team Lead: Linda Gowdy</t>
    </r>
    <r>
      <rPr>
        <sz val="10"/>
        <rFont val="Arial"/>
        <family val="2"/>
      </rPr>
      <t xml:space="preserve">
</t>
    </r>
    <r>
      <rPr>
        <b/>
        <sz val="10"/>
        <rFont val="Arial"/>
        <family val="2"/>
      </rPr>
      <t>Description:  Develop approaches for serving dual eligibles</t>
    </r>
  </si>
  <si>
    <r>
      <t>Project Name:  Mandatory Enrollment in MLTC/ Plans / Health Home Conversion
Division Lead: DMC
Team Lead: Linda Gowdy                                                                                                                                                                                                                                 Additional Staff: Susan Barth, Mary Ann Anglin, Paul Uppal</t>
    </r>
    <r>
      <rPr>
        <sz val="10"/>
        <rFont val="Arial"/>
        <family val="2"/>
      </rPr>
      <t xml:space="preserve">
</t>
    </r>
    <r>
      <rPr>
        <b/>
        <sz val="10"/>
        <rFont val="Arial"/>
        <family val="2"/>
      </rPr>
      <t>Description:  Transition Medicaid Recipients age 21 and older in need of community-based long term care services into MLTC plans, and convert MLTC plans to Health Homes. Phase 1 to begin to remove LDSS from enrollment process; target implementation 9/1/11. Phase 2 to begin Mandatory enrollment 4/2012 in NYC, including transition of current users of community based long term care services. Target for transition is 5/2015. Expansion Upstate will roll out as capacity is achieved.</t>
    </r>
  </si>
  <si>
    <r>
      <t>Project Name:  Requires Hospitals and Nursing Homes to provide Patient Centered Palliative Care
Division Lead: OHSM - DPSQ
Team Lead: Anna D. Colello, Esq., additional staff Karen Lipson</t>
    </r>
    <r>
      <rPr>
        <sz val="10"/>
        <rFont val="Arial"/>
        <family val="2"/>
      </rPr>
      <t xml:space="preserve">
</t>
    </r>
    <r>
      <rPr>
        <b/>
        <sz val="10"/>
        <rFont val="Arial"/>
        <family val="2"/>
      </rPr>
      <t>Description: To inform patients about palliative care and pain management options in hospitals, nursing homes, home care, special needs assisted living residences and enhanced assisted living residences pursuant to PHL 2997-d</t>
    </r>
  </si>
  <si>
    <t>MRT # 129</t>
  </si>
  <si>
    <r>
      <t>Project Name:  Reform Medical Malpractice and Patient Safety
Division Lead: OHSM
Team Lead: Lora Lefebvre</t>
    </r>
    <r>
      <rPr>
        <sz val="10"/>
        <rFont val="Arial"/>
        <family val="2"/>
      </rPr>
      <t xml:space="preserve">
</t>
    </r>
    <r>
      <rPr>
        <b/>
        <sz val="10"/>
        <rFont val="Arial"/>
        <family val="2"/>
      </rPr>
      <t>Description:  Create a neurologically impaired inant medical indemnity fund and establish a cap on non-economic damages in medical malpractice cases in addition to exploring other alternatives.</t>
    </r>
  </si>
  <si>
    <t>Hospital Quality Initiative - develop the Hospital Safety Insititute</t>
  </si>
  <si>
    <t>Lora Lefebvre, John Morley</t>
  </si>
  <si>
    <t>Roland Guilz</t>
  </si>
  <si>
    <t>Hospital Quality Fee collection</t>
  </si>
  <si>
    <t>Project Name:  Administrative Renewal for Aged, Blind, and Disabled and Medicare Savings Program (MSP) Participants
Division Lead: DCE
Team Lead: Wendy Butz
Description:  Allow aged, blind and disabled with fixed incomes to be automatically renewed based on cost of living increases.</t>
  </si>
  <si>
    <r>
      <t>Project Name:  Expand the Definition of Estate
Division Lead: DCE
Team Lead: Wendy Butz</t>
    </r>
    <r>
      <rPr>
        <sz val="10"/>
        <rFont val="Arial"/>
        <family val="2"/>
      </rPr>
      <t xml:space="preserve">
</t>
    </r>
    <r>
      <rPr>
        <b/>
        <sz val="10"/>
        <rFont val="Arial"/>
        <family val="2"/>
      </rPr>
      <t>Description:  Expand definition of "estate" to include assets that bypass probate in order to recover more assets from the estate of a deceased Medicaid recipient.  Estate recoveries are pursued from the estate of deceased Medicaid recipients who were permanently institutionalized and from the estate of deceased Medicaid recipients over age 55.  Expand the definition of estate to allow recovery against non-probate assets (assets that fall outside of the estate, e.g. joint bank accounts, life estate interest)</t>
    </r>
  </si>
  <si>
    <r>
      <t>Project Name:  Disregard Retirement Assets Such as 401K Plans for MBI-WPD
Division Lead: DCE
Team Lead: Wendy Butz</t>
    </r>
    <r>
      <rPr>
        <sz val="10"/>
        <rFont val="Arial"/>
        <family val="2"/>
      </rPr>
      <t xml:space="preserve">
</t>
    </r>
    <r>
      <rPr>
        <b/>
        <sz val="10"/>
        <rFont val="Arial"/>
        <family val="2"/>
      </rPr>
      <t>Description:  Raise the resource standard and disregard retirement accounts for the MBI-WPD program as an incentive to participation in the program.</t>
    </r>
  </si>
  <si>
    <t>MRT # 144</t>
  </si>
  <si>
    <r>
      <t>Project Name:  Eliminate or Modify Unnecessary Regulations
Division Lead: OHSM
Team Lead: Karen Lipson
Description:  There are a number of suggested initiatives that require both statutory and regulatory actions to reduce burdens on hospitals and other health care facilities and expand access to capital.</t>
    </r>
    <r>
      <rPr>
        <sz val="10"/>
        <rFont val="Arial"/>
        <family val="2"/>
      </rPr>
      <t xml:space="preserve">
</t>
    </r>
  </si>
  <si>
    <r>
      <t>Project Name:  Develop Innovative Telemedicine Applications by Reducing Regulatory Barriers and Providing Payment Incentives
Division Lead: DFPP
Team Lead: Joan Sicard  Add'l Staff: Ronald Bass</t>
    </r>
    <r>
      <rPr>
        <sz val="10"/>
        <rFont val="Arial"/>
        <family val="2"/>
      </rPr>
      <t xml:space="preserve">
</t>
    </r>
    <r>
      <rPr>
        <b/>
        <sz val="10"/>
        <rFont val="Arial"/>
        <family val="2"/>
      </rPr>
      <t>Description:  Promote and enhance coverage of telemedicine by providing payment incentives and reducing coverage barriers</t>
    </r>
  </si>
  <si>
    <r>
      <t>Project Name:  Develop an Automated Exchange/Medicaid Eligibility System
Division Lead: Systems/DCE
Team Lead: Judy Arnold/Tom Donovan</t>
    </r>
    <r>
      <rPr>
        <sz val="10"/>
        <rFont val="Arial"/>
        <family val="2"/>
      </rPr>
      <t xml:space="preserve">
</t>
    </r>
    <r>
      <rPr>
        <b/>
        <sz val="10"/>
        <rFont val="Arial"/>
        <family val="2"/>
      </rPr>
      <t>Description:  Execute Contract to Begin Development</t>
    </r>
  </si>
  <si>
    <r>
      <t>Project Name:  Align Medicare Part B clinic coinsurance with Medicaid coverage and rates
Division Lead: DFPP
Team Lead: Ron Bass</t>
    </r>
    <r>
      <rPr>
        <sz val="10"/>
        <rFont val="Arial"/>
        <family val="2"/>
      </rPr>
      <t xml:space="preserve">
</t>
    </r>
    <r>
      <rPr>
        <b/>
        <sz val="10"/>
        <rFont val="Arial"/>
        <family val="2"/>
      </rPr>
      <t>Description:  Ensure that Medicare B payment does not exceed Medicaid allowed amount</t>
    </r>
  </si>
  <si>
    <t>MRT # 191</t>
  </si>
  <si>
    <t>MRT # 243</t>
  </si>
  <si>
    <r>
      <t>Project Name:  Redesign NYS Bed Hold Policy for Nursing Homes
Division Lead:  OLTC
Team Lead: Jacqueline Pappalardi
Additional Staff: John Ulberg, Robert Loftus, Linda Gowdy</t>
    </r>
    <r>
      <rPr>
        <sz val="10"/>
        <rFont val="Arial"/>
        <family val="2"/>
      </rPr>
      <t xml:space="preserve">
</t>
    </r>
    <r>
      <rPr>
        <b/>
        <sz val="10"/>
        <rFont val="Arial"/>
        <family val="2"/>
      </rPr>
      <t xml:space="preserve">Description:  Redesign the nursing home bed hold policy for all Medicaid recipients over 21 to recalibrate Medicaid benefits and reimbursement rates, and to meet the Medicaid savings target as proposed. </t>
    </r>
  </si>
  <si>
    <r>
      <t>Project Name:  Apply a surcharge to Physician Office Based Surgery and Radiology Services
Division Lead: DHCF
Team Lead: Anthony Naglieri</t>
    </r>
    <r>
      <rPr>
        <sz val="10"/>
        <rFont val="Arial"/>
        <family val="2"/>
      </rPr>
      <t xml:space="preserve">
Add'l Staff:  Phyllis Stanton, Michelle Levesque
</t>
    </r>
    <r>
      <rPr>
        <b/>
        <sz val="10"/>
        <rFont val="Arial"/>
        <family val="2"/>
      </rPr>
      <t xml:space="preserve">Description:  Implement a broad based and uniform surcharge on surgery and radiology services provided by phyisicians in office-based settings, including non-licensed urgent care centers, utilizing CPT codes. </t>
    </r>
  </si>
  <si>
    <t>Project Name: Nursing Home Sprinkler Loan Pool
Division Lead: DHCF  
Team Lead: Lana  I. Earle
Description: Assist NHs with Developing Financing Mechanism to Satisfy Federal Sprinkler Mandate, Effective August 13, 2013</t>
  </si>
  <si>
    <r>
      <t>Project Name: Convert a portion of Family Planning grants to Medicaid rate reimbursement
Division Lead: DFFP
Team Lead: Alan Maughan</t>
    </r>
    <r>
      <rPr>
        <sz val="10"/>
        <rFont val="Arial"/>
        <family val="2"/>
      </rPr>
      <t xml:space="preserve">
</t>
    </r>
    <r>
      <rPr>
        <b/>
        <sz val="10"/>
        <rFont val="Arial"/>
        <family val="2"/>
      </rPr>
      <t>Description: Convert a portion of Family Planning grants to 90% federally funded Medicaid rates.</t>
    </r>
  </si>
  <si>
    <t>MRT # 1458</t>
  </si>
  <si>
    <r>
      <t>Project Name:  Long Term Care Insurance Proposals
Division Lead: OLTC
Team Lead: Mary Ann Anglin</t>
    </r>
    <r>
      <rPr>
        <sz val="10"/>
        <rFont val="Arial"/>
        <family val="2"/>
      </rPr>
      <t xml:space="preserve">
Add'l Staff:  Dave Hoffman
</t>
    </r>
    <r>
      <rPr>
        <b/>
        <sz val="10"/>
        <rFont val="Arial"/>
        <family val="2"/>
      </rPr>
      <t>Description:  Various strategies to promote use of private LTC insurance</t>
    </r>
  </si>
  <si>
    <t>Derive Methodology for Savings</t>
  </si>
  <si>
    <t>Administrative Directives</t>
  </si>
  <si>
    <t>Measure Savings</t>
  </si>
  <si>
    <t>Enact Legislation DOH Departmental #45 05-11</t>
  </si>
  <si>
    <t>Monitor Compliance</t>
  </si>
  <si>
    <t>Change to Payment Process for All Crossover Claims</t>
  </si>
  <si>
    <t>Obtain recoveries (Checks, Voids, and Withholds)</t>
  </si>
  <si>
    <t>Update Enrollments for ownership changes &amp; Mergers (Entity ID)</t>
  </si>
  <si>
    <t>Key:</t>
  </si>
  <si>
    <t>Targeted SPA submission date</t>
  </si>
  <si>
    <t>Initiate preparation of Evolution Project Request (EPR) to effect systems (eMedNY) changes</t>
  </si>
  <si>
    <t>Post updated provider information/prepare Medicaid Update</t>
  </si>
  <si>
    <r>
      <t xml:space="preserve">Project Name:  Increase coverage of tobacco cessation counseling
Division Lead: Greg Allen
Team Lead: Donna Haskin                                                                                                                                   Additional staff:  Adella Lamb, Mike Dembrosky </t>
    </r>
    <r>
      <rPr>
        <sz val="10"/>
        <rFont val="Arial"/>
        <family val="0"/>
      </rPr>
      <t xml:space="preserve">
</t>
    </r>
    <r>
      <rPr>
        <b/>
        <sz val="10"/>
        <rFont val="Arial"/>
        <family val="2"/>
      </rPr>
      <t xml:space="preserve">Description:  Smoking cessation counseling services will be available to any Medicaid enrollee. </t>
    </r>
  </si>
  <si>
    <t>Assess managed care impact</t>
  </si>
  <si>
    <t>Obtain legislative authority to provide  smoking cessation  counseling.</t>
  </si>
  <si>
    <t>Draft Article 7 language</t>
  </si>
  <si>
    <t xml:space="preserve">Obtain legislative approval </t>
  </si>
  <si>
    <r>
      <t>Project Name:  Establish behavioral health organizations (BHOs) to manage carved-out behavioral health services
Division Lead: DFPP
Team Lead: Bob Myers (OMH)     Add'l staff:  Priscilla Smith, Lauren Tobias, Cynthia Buswell, Jackie Allaman, Mark Tremblay</t>
    </r>
    <r>
      <rPr>
        <sz val="10"/>
        <rFont val="Arial"/>
        <family val="2"/>
      </rPr>
      <t xml:space="preserve">
</t>
    </r>
    <r>
      <rPr>
        <b/>
        <sz val="10"/>
        <rFont val="Arial"/>
        <family val="2"/>
      </rPr>
      <t>Description:  Use BHOs to manage behavioral health services that are provided outside of managed care.
OASAS lead:  Rob Kent 485-2312</t>
    </r>
  </si>
  <si>
    <t>DOH/OMH/OASAS meeting scheduled to determine roles and responsibillities</t>
  </si>
  <si>
    <t>Discuss scope of project with OASAS staff</t>
  </si>
  <si>
    <t>Contact DOH IPRO coordinator to determine options for refocused review models, given scope of current contract</t>
  </si>
  <si>
    <t>Consult with OASAS staff to determine optimal model for refocused reviews</t>
  </si>
  <si>
    <t>Contact IPRO to discuss timeline for implementation of new review methodology</t>
  </si>
  <si>
    <t xml:space="preserve">Finalize (with OASAS and IPRO) protocol and tools for refocused IPRO reviews </t>
  </si>
  <si>
    <t>MRT 153</t>
  </si>
  <si>
    <t>MRT1 #1021</t>
  </si>
  <si>
    <t>Solicit MRA input from associations</t>
  </si>
  <si>
    <t>Implement new MRA's</t>
  </si>
  <si>
    <t>Discussions among DOH, OASAS and OMH to fully appreciate the nature of the different deemed status agreements/plans with The Joint Commission (TJC).</t>
  </si>
  <si>
    <t>Review with TJC the scope of psychiatric inpatient services in NYS. Prepare list with # units per hospital, # of beds and population type of units to inform decision on additional surveyor day(s) to conduct the behavioral health addendum.</t>
  </si>
  <si>
    <t>Commence conversations with TJC regarding the use of a deemed status arrangement to satisfy OASAS certification requirements for hospital-based medically managed withdrawal (1st priority) and inpatient rehabilitation (2nd priority).</t>
  </si>
  <si>
    <t>Initiate discussions with Det Norske Veritas (DNV) and American Osteopathic Association’s Healthcare Facilities Accreditation Program (AOA) regarding the use of a deemed status arrangement to satisfy OMH and OASAS licensing requirements.</t>
  </si>
  <si>
    <t>After careful review of the DOH Collaborative Agreement, develop a Collaborative Agreement between NYS OMH and TJC which describes the responsibilities of each party.</t>
  </si>
  <si>
    <t xml:space="preserve">Review and if necessary revise the surveyor addendum to ensure it reflects the most recent TJC standards and OMH NYS rules and regulations. </t>
  </si>
  <si>
    <t>Compare TJC Survey Standards against OASAS Program Regulations -- medically managed withdrawal and inpatient rehabilitation.</t>
  </si>
  <si>
    <t>Determine which OMH providers will be eligible to apply to TJC for deemed status.  Share information with TJC.</t>
  </si>
  <si>
    <t>Distribute Dear Provider letter to inform hospitals of OMH deemed status procedures.</t>
  </si>
  <si>
    <t>Coordinate with DOH to achieve OMH participation in validation surveys in hospitals with licensed psychiatric units; Develop protocol to validate survey of NYS/OMH addendum.</t>
  </si>
  <si>
    <t xml:space="preserve">Meet with Standards Compliance and Field staff to identify quality of care and safety issues and the areas where OASAS has specific regulations not covered by TJC.  Develop potential list of areas to be included in an addendum to TJC Survey Standards. </t>
  </si>
  <si>
    <t>Discussions between OASAS and TJC leadership to develop a list of New York State specific concerns to be included in a TJC chemical dependence addendum.</t>
  </si>
  <si>
    <t>Discussions between OASAS and TJC leadership to agree on steps and timetable for implementation.</t>
  </si>
  <si>
    <t>MRT Proposal:</t>
  </si>
  <si>
    <t>MRT# 121</t>
  </si>
  <si>
    <t>PROPOSALS NOT INCLUDED IN ENACTED BUDGET:</t>
  </si>
  <si>
    <t>Meetings to take place week of 4/18/11</t>
  </si>
  <si>
    <t>MRT #93</t>
  </si>
  <si>
    <t>Review is underway.</t>
  </si>
  <si>
    <r>
      <t>Project Name:  Consolidate all Pharmacy FFS Proposals into a Comprehensive Reform Package
Division Lead: Divison of Financial Planning &amp; Policy (DFPP)
Team Lead: Mary Carroll</t>
    </r>
    <r>
      <rPr>
        <sz val="10"/>
        <rFont val="Arial"/>
        <family val="2"/>
      </rPr>
      <t xml:space="preserve">
</t>
    </r>
    <r>
      <rPr>
        <b/>
        <sz val="10"/>
        <rFont val="Arial"/>
        <family val="2"/>
      </rPr>
      <t xml:space="preserve">Description:  Consolidates all pharmacy fee-for-service proposals into one reform package which includes several initiatives that optimize rebate opportunities, reduce waste, rationalize coverage and reimbursement, or remove statutory limits that drive cost. 
</t>
    </r>
  </si>
  <si>
    <t>Project Name:  Enhance NYS Leverage for Supplemental Rebates
Division Lead: DFPP
Team Lead: Mary Carroll
Description:  Allow the Commissioner of Health more flexibility to add drugs/classes to the PDP and in negotiating with manufacturers.</t>
  </si>
  <si>
    <t xml:space="preserve">Project Name:  Tighten the Early Refill Process
Division Lead: DFPP
Team Lead: Mary Carroll
Description:  Tighten up requirements for obtaining authorization to fill a prescription when it is denied because it has been “refilled too soon.”  
</t>
  </si>
  <si>
    <t xml:space="preserve">Project Name: Reduce Pharmacy Reimbursement &amp; Dispensing Fees
Division Lead: DFPP
Team Lead: Mary Carroll
Description:  Reduction in pharmacy ingredient cost and dispensing fee reimbursement amounts to align with levels achieved in other State Medicaid Programs and commercial payers. </t>
  </si>
  <si>
    <t xml:space="preserve">Project Name:  Rebuild NY Preferred Drug List
Division Lead: DFPP
Team Lead: Mary Carroll
Description:  Change the way the preferred drug list is developed, in order to increase savings. </t>
  </si>
  <si>
    <t xml:space="preserve">Project Name:  Implement a Voluntary Mail Order Program
Division Lead: DFPP
Team Lead: Mary Carroll
Description:  Create a mail order pharmacy benefit for maintenance drugs, to take advantage of higher discounts.  </t>
  </si>
  <si>
    <t xml:space="preserve">Project Name:  Eliminate Part D Drug Wrap in Medicaid
Division Lead: DFPP
Team Lead: Mary Carroll
Description:  Eliminate Medicaid coverage and reimbursement of drugs that are available to Medicaid/Medicare dual eligible beneficiaries through their Medicare Part D plans. </t>
  </si>
  <si>
    <t xml:space="preserve">Project Name:  Prior Authorization for Exempt Drug Classes
Division Lead: DFPP
Team Lead: Mary Carroll
Description:  Allow prior authorization under the Preferred Drug Program (PDP) for the following drug classes: anti-depressants, atypical anti-psychotics, anti-retrovirals and immunosuppressants. </t>
  </si>
  <si>
    <t>Project Name:  Implement Preferred Drug Program prior authorization requirements based on effective date
Division Lead: DFPP
Team Lead: Mary Carroll
Description:  Accelerate the collection of rebates through immediate enforcement of a drug's non-preferred status.</t>
  </si>
  <si>
    <t xml:space="preserve">Project Name:  Reimbursement Changes for Clotting Factor Products
Division Lead: DFPP
Team Lead: Mary Carroll
Description:  Change the reimbursement methodology for clotting factor products to pay at the lesser of acquisition cost or the Medicaid established state maximum allowable cost (SMAC). 
</t>
  </si>
  <si>
    <t>Project Name:  Limit opioids to a four prescription fill limit every thirty days.
Division Lead: DFPP
Team Lead: Mary Carroll
Description:  Limit opioid prescriptions to a four prescriptions fill limit every thirty days for Medicaid beneficiaries.</t>
  </si>
  <si>
    <t xml:space="preserve">Project Name:  Proper disposal of unused meds and waste reduction through short cycle dispensing and re-dispensing 
Division Lead: DFPP
Team Lead: Mary Carroll
Description:  Ensure the appropriate disposal and/or return of unused medications and require long term care (LTC) pharmacies to dispense in quantities less than 30 days </t>
  </si>
  <si>
    <t>Obtain enabling  legislation allowing Commissioner to add drugs/drug classes to the PDP as preferred until the P&amp;TC may conduct a review.   Revised language allows for a class with one drug.</t>
  </si>
  <si>
    <t>Executive language accepted.</t>
  </si>
  <si>
    <t>Complete.</t>
  </si>
  <si>
    <r>
      <t>Obtain enabling legislation.</t>
    </r>
    <r>
      <rPr>
        <b/>
        <sz val="10"/>
        <rFont val="Arial"/>
        <family val="2"/>
      </rPr>
      <t xml:space="preserve"> Language  permitting the Commissioner to designate a member of the department to act on his/her behalf intentionally omitted, as was language calling for the elimination of "prescriber prevails"</t>
    </r>
  </si>
  <si>
    <t>Determine need for regulatory changes. [Any willing provider]</t>
  </si>
  <si>
    <t>Identify systems impact.  System enhancements will be required to ensure that VMO pharmacies are identified and  paid at appropriate rate.</t>
  </si>
  <si>
    <t>Change in PA code can be done by DFPP staff</t>
  </si>
  <si>
    <t>Identify sytems impact. Will require change to enforce PA requirements based on effective date of PA code rather than date written. Work with DOS.</t>
  </si>
  <si>
    <t>Identify systems impact. Will require change to identify clotting factor and reimburse using appropriate methodology. Will need to develop acquisition cost field and pricing calculation. Work with DOS.</t>
  </si>
  <si>
    <t>Implement system/reimbursement changes</t>
  </si>
  <si>
    <t xml:space="preserve">Identify systems impact. Consider up front clinical editing system.  </t>
  </si>
  <si>
    <t>Process set in statute</t>
  </si>
  <si>
    <t>Identify systems impact. Requires changes to allow "partial fill, "  capture NCPDP short cycle billing fields, edit to require short cycle for LTC and apply appropriate dispensing fees. Will also need editing to enforce short cycle dispensing. EP have to included NCPDP fields once they are identified by established workgroups. System will be modeled after Part D 2012 project.</t>
  </si>
  <si>
    <t>Collaborate with OMIG regarding MRT#154 "return to stock"</t>
  </si>
  <si>
    <t>Regulation Amendment</t>
  </si>
  <si>
    <t>Discussed a temporary means to implement due to time issues</t>
  </si>
  <si>
    <t>GNY offered input on how cases should be handled</t>
  </si>
  <si>
    <t/>
  </si>
  <si>
    <t>Federal Public Notice publication</t>
  </si>
  <si>
    <t>Full policy definition to clarify services and actions:
   -Initial denial of c-section claims / quality incentives on others</t>
  </si>
  <si>
    <t>RESEARCH AND DEVELOPMENT</t>
  </si>
  <si>
    <t>Discuss with 3M an appropriate DRG and severity level assignment for the initial claim default payment</t>
  </si>
  <si>
    <t>Discuss clinical standards for 'medically necessary' cases with Department Medical Directors</t>
  </si>
  <si>
    <t>SYSTEM ISSUES</t>
  </si>
  <si>
    <t xml:space="preserve">Discuss timeframe / steps for systems requirements with Division of Information Technology </t>
  </si>
  <si>
    <t>COMMUNICATION WITH STAKEHOLDERS</t>
  </si>
  <si>
    <t>SAVINGS METRIC</t>
  </si>
  <si>
    <t>Identify a process to identify savings including effect on appeals and develop a metric for calculating and tracking savings</t>
  </si>
  <si>
    <t>ADDITIONAL QUALITY INITIATIVES</t>
  </si>
  <si>
    <t>Begin discussions with the Division of Quality and Evaluation to identify additional cost saving services (including CABG &amp; PCI procedures)</t>
  </si>
  <si>
    <t>Meet with Department Medical Directors and Division of Quality and Evaluation to discuss options for quality incentives</t>
  </si>
  <si>
    <t>Research ACOs prototypes: Buffalo area informal ACO, Rural Health Network</t>
  </si>
  <si>
    <t>Review Kaiser Foundation reports for ACO information</t>
  </si>
  <si>
    <t>Research implications of Risk to providers/ Reserve requirements</t>
  </si>
  <si>
    <t>Discussions regarding who is the ACO leader:  hospital, physician, medical home</t>
  </si>
  <si>
    <t xml:space="preserve">Determination on pros and cons of mandatory or voluntary participation on part of providers and enrollees </t>
  </si>
  <si>
    <t xml:space="preserve">Discussions on limiting program to a specific geographic area </t>
  </si>
  <si>
    <t>Advantages / Disadvantages to entering into a three year agreement with CMS to implement ACOs.</t>
  </si>
  <si>
    <t>Develop accountability standards</t>
  </si>
  <si>
    <t>LEGAL ISSUES</t>
  </si>
  <si>
    <t>INTERNAL DISCUSSIONS</t>
  </si>
  <si>
    <t xml:space="preserve">Identify target population: fee for service and/or managed care; geographic region </t>
  </si>
  <si>
    <t xml:space="preserve">Identify services: 'all' or do we exclude mental hygiene and LTC </t>
  </si>
  <si>
    <t>Discuss with Division of Policy and Planning and department medical directors the relationship of ACOs to Medical Homes and Health Homes</t>
  </si>
  <si>
    <t>Article for the Medicaid Update once more details are available</t>
  </si>
  <si>
    <t>Q and As for Department WEB site</t>
  </si>
  <si>
    <t>QUALITY MEASURES</t>
  </si>
  <si>
    <t>Research National Committee for Quality Assurance Standard</t>
  </si>
  <si>
    <t>Work with Division of Quality and Evaluation to establish quality and cost measurement tools as well as a system for tracking savings</t>
  </si>
  <si>
    <t>Meet with department medical directors on ideas for quality improvements while promoting efficiencies</t>
  </si>
  <si>
    <t>Appropriate data base for all payer quality measures (SPARCS)</t>
  </si>
  <si>
    <t>EMEDNY SYSTEM ISSUES</t>
  </si>
  <si>
    <t>Meet with Division of Information Technology to determine how to distribute and track payments to a central organization rather than individual providers</t>
  </si>
  <si>
    <t>Develop and Submit Evolution Project if required</t>
  </si>
  <si>
    <t>PAYMENT / REIMBURSEMENT</t>
  </si>
  <si>
    <t>FOLLOW UP</t>
  </si>
  <si>
    <r>
      <t>P</t>
    </r>
    <r>
      <rPr>
        <b/>
        <sz val="12"/>
        <color indexed="12"/>
        <rFont val="Arial"/>
        <family val="2"/>
      </rPr>
      <t xml:space="preserve"> </t>
    </r>
    <r>
      <rPr>
        <sz val="12"/>
        <color indexed="12"/>
        <rFont val="Arial"/>
        <family val="2"/>
      </rPr>
      <t xml:space="preserve">= Completed </t>
    </r>
    <r>
      <rPr>
        <sz val="12"/>
        <rFont val="Arial"/>
        <family val="2"/>
      </rPr>
      <t xml:space="preserve"> </t>
    </r>
    <r>
      <rPr>
        <b/>
        <sz val="12"/>
        <rFont val="Arial"/>
        <family val="2"/>
      </rPr>
      <t xml:space="preserve"> </t>
    </r>
    <r>
      <rPr>
        <b/>
        <sz val="12"/>
        <color indexed="17"/>
        <rFont val="Wingdings 2"/>
        <family val="1"/>
      </rPr>
      <t>8</t>
    </r>
    <r>
      <rPr>
        <b/>
        <sz val="12"/>
        <color indexed="17"/>
        <rFont val="Cambria"/>
        <family val="1"/>
      </rPr>
      <t xml:space="preserve"> </t>
    </r>
    <r>
      <rPr>
        <sz val="12"/>
        <color indexed="17"/>
        <rFont val="Cambria"/>
        <family val="1"/>
      </rPr>
      <t xml:space="preserve">= </t>
    </r>
    <r>
      <rPr>
        <sz val="12"/>
        <color indexed="17"/>
        <rFont val="Arial"/>
        <family val="2"/>
      </rPr>
      <t>On Track</t>
    </r>
    <r>
      <rPr>
        <sz val="12"/>
        <color indexed="17"/>
        <rFont val="Cambria"/>
        <family val="1"/>
      </rPr>
      <t xml:space="preserve"> </t>
    </r>
    <r>
      <rPr>
        <sz val="12"/>
        <rFont val="Arial"/>
        <family val="2"/>
      </rPr>
      <t xml:space="preserve"> </t>
    </r>
    <r>
      <rPr>
        <b/>
        <sz val="12"/>
        <rFont val="Arial"/>
        <family val="2"/>
      </rPr>
      <t xml:space="preserve"> </t>
    </r>
    <r>
      <rPr>
        <b/>
        <sz val="12"/>
        <color indexed="51"/>
        <rFont val="Arial"/>
        <family val="2"/>
      </rPr>
      <t xml:space="preserve"> </t>
    </r>
    <r>
      <rPr>
        <b/>
        <sz val="12"/>
        <color indexed="51"/>
        <rFont val="Wingdings 2"/>
        <family val="1"/>
      </rPr>
      <t xml:space="preserve">▲ </t>
    </r>
    <r>
      <rPr>
        <sz val="12"/>
        <color indexed="51"/>
        <rFont val="Arial"/>
        <family val="2"/>
      </rPr>
      <t>= Caution</t>
    </r>
    <r>
      <rPr>
        <sz val="12"/>
        <rFont val="Arial"/>
        <family val="2"/>
      </rPr>
      <t xml:space="preserve">   </t>
    </r>
    <r>
      <rPr>
        <sz val="12"/>
        <color indexed="10"/>
        <rFont val="Arial"/>
        <family val="2"/>
      </rPr>
      <t xml:space="preserve"> </t>
    </r>
    <r>
      <rPr>
        <b/>
        <sz val="12"/>
        <color indexed="10"/>
        <rFont val="Wingdings 2"/>
        <family val="1"/>
      </rPr>
      <t xml:space="preserve">T </t>
    </r>
    <r>
      <rPr>
        <sz val="12"/>
        <color indexed="10"/>
        <rFont val="Arial"/>
        <family val="2"/>
      </rPr>
      <t xml:space="preserve">= Alert </t>
    </r>
    <r>
      <rPr>
        <sz val="12"/>
        <rFont val="Arial"/>
        <family val="2"/>
      </rPr>
      <t xml:space="preserve">  </t>
    </r>
    <r>
      <rPr>
        <b/>
        <sz val="12"/>
        <rFont val="Arial"/>
        <family val="2"/>
      </rPr>
      <t xml:space="preserve"> </t>
    </r>
    <r>
      <rPr>
        <b/>
        <sz val="12"/>
        <color indexed="52"/>
        <rFont val="Wingdings 2"/>
        <family val="1"/>
      </rPr>
      <t>_</t>
    </r>
    <r>
      <rPr>
        <sz val="12"/>
        <color indexed="52"/>
        <rFont val="Arial"/>
        <family val="2"/>
      </rPr>
      <t xml:space="preserve"> = Unknown</t>
    </r>
    <r>
      <rPr>
        <sz val="12"/>
        <rFont val="Arial"/>
        <family val="2"/>
      </rPr>
      <t xml:space="preserve"> </t>
    </r>
  </si>
  <si>
    <t>Federal Public Notice</t>
  </si>
  <si>
    <t>SPA submission date</t>
  </si>
  <si>
    <r>
      <t>Project Name:  Change in scope of practice for mid-level providers to promote efficeiency and lower Medicaid costs
Division Lead: OLTC
Team Lead: Mary Ann Anglin</t>
    </r>
    <r>
      <rPr>
        <sz val="10"/>
        <rFont val="Arial"/>
        <family val="2"/>
      </rPr>
      <t xml:space="preserve">
Add'l Staff:  Jackie Pappalardi, Rebecca Gray, Mary Hart
</t>
    </r>
    <r>
      <rPr>
        <b/>
        <sz val="10"/>
        <rFont val="Arial"/>
        <family val="2"/>
      </rPr>
      <t>Description:  Expand the scope of practice for RNs, LPNs, and home health aides to improve access to services and decrease associated costs in delivering services</t>
    </r>
  </si>
  <si>
    <r>
      <t>Project Name:  Medicaid Co-payment Changes
Division Lead: DFPP
Team Lead: Akbar Khan (MA)  Add'l staff:  Ron Bass (MA), Ralph Bielefeldt (CHP), Sue Barth (FHP)</t>
    </r>
    <r>
      <rPr>
        <sz val="10"/>
        <rFont val="Arial"/>
        <family val="2"/>
      </rPr>
      <t xml:space="preserve">
</t>
    </r>
    <r>
      <rPr>
        <b/>
        <sz val="10"/>
        <rFont val="Arial"/>
        <family val="2"/>
      </rPr>
      <t xml:space="preserve">Description:  Ensure Consumer Protection and Promote Personal Responsibility </t>
    </r>
  </si>
  <si>
    <t>MRT # 147</t>
  </si>
  <si>
    <t>Enactment of legislation</t>
  </si>
  <si>
    <t>Assemble internal work group</t>
  </si>
  <si>
    <t>Consult with NYS attorney general's office</t>
  </si>
  <si>
    <t>Draft regulations</t>
  </si>
  <si>
    <t>Consult with stakeholders</t>
  </si>
  <si>
    <t>Present draft regulations to PHHPC for discussion</t>
  </si>
  <si>
    <t>Publish in State Register for 45-day comment period</t>
  </si>
  <si>
    <t>Publish Notice of adoption in State Register</t>
  </si>
  <si>
    <t>Develop application and policy guidance, train staff</t>
  </si>
  <si>
    <t>Certain initiatives from MRT # 145 were rejected:
 Reinstate Industrial Development Agency (IDA) Financing
Temporary suspension of NCQPA by Article 28 facilities
Death and Felony Crime Reporting</t>
  </si>
  <si>
    <t>MRT # 15-D</t>
  </si>
  <si>
    <t>Project Name:  Increase the Number of Immunizations that a Pharmacist May Administer                                                              Division Lead: DFPP
Team Lead: Mary Carroll
Description:  This proposal will allow pharmacists to administer all vaccines recommended by the CDC for patients ages 11 and above.</t>
  </si>
  <si>
    <t>Proposal 15-C (see below)</t>
  </si>
  <si>
    <t>Statute enacted to permit mini-procurement for Early Innovator</t>
  </si>
  <si>
    <t>Post Requirements on Web</t>
  </si>
  <si>
    <t>Submit Contract to OSC</t>
  </si>
  <si>
    <t>Process a Budget package that adjusts WRR add-on retraoctively for the period 7/1/07-12/31/10 and add a new WRR add-on for the period 1/1/10 -3/31/11.  This budget package will reconcile WRR payments based on the new allocation method causing payouts and takebakcs among D&amp;TCs.  The Package delivered to the Division of the Budget for their approval on 3/11/2011.</t>
  </si>
  <si>
    <t>Remove WRR add-on from the applicable Medicaid rates effective 4/1/11 when preparing a rate transmittal for the WRR Budget package.  Savings will be achieved going forward due to elimination of WRR add-on effective 4/1/11, not by the Budget package.</t>
  </si>
  <si>
    <r>
      <t>Project Name:  Reduce Transportation Costs through Regional Management Recommended Targeted Fee Actions
Division Lead: DFPP
Team Lead: Mark Bertozzi  Add. Staff: Tim Perry-Coon</t>
    </r>
    <r>
      <rPr>
        <sz val="10"/>
        <rFont val="Arial"/>
        <family val="2"/>
      </rPr>
      <t xml:space="preserve">
</t>
    </r>
    <r>
      <rPr>
        <b/>
        <sz val="10"/>
        <rFont val="Arial"/>
        <family val="2"/>
      </rPr>
      <t>Description:  Achieve savings by State procurement of regional transportation management</t>
    </r>
  </si>
  <si>
    <t>Medicaid Transportation Management Initiative below:</t>
  </si>
  <si>
    <t>Negotiate Hudson Valley Contractor Bid</t>
  </si>
  <si>
    <t>Hudson Valley Contractor Award</t>
  </si>
  <si>
    <t>DOH Approves Hudson Valley Contractor Work Plan</t>
  </si>
  <si>
    <t>Begin Implementation of Hudson Valley management contract</t>
  </si>
  <si>
    <t>Carve out transportation from managed care - Hudson Valley</t>
  </si>
  <si>
    <t>NYC Transportation Management Procurement - posted on website</t>
  </si>
  <si>
    <t>Negotiate NYC Contractor Bid</t>
  </si>
  <si>
    <t>NYC Contractor Award</t>
  </si>
  <si>
    <t>DOH Approves NYC Contractor Work Plan</t>
  </si>
  <si>
    <t>Carve out transportation from managed care - NYC</t>
  </si>
  <si>
    <t>Rest-of-State Transportation Management County Participation</t>
  </si>
  <si>
    <t xml:space="preserve">Determine Rest-of-State method of procurement (new FAS? / other method?) </t>
  </si>
  <si>
    <t>Implement Rest-of-State procurement</t>
  </si>
  <si>
    <t>Carve out transportation from managed care - Rest-of-State</t>
  </si>
  <si>
    <t>Medicaid Transportation fee changes below:</t>
  </si>
  <si>
    <t>Reduce ambulette dialysis fee to Adult Day Home Care (ADHC) fee</t>
  </si>
  <si>
    <t>Freeze transportation fees at the 4/1/11  level, with limited exceptions</t>
  </si>
  <si>
    <t>Hudson Valley , ROS managers development of group rides to major medical centers</t>
  </si>
  <si>
    <t>Approval of action plan to redirecting "frequent flyer" 911 users of ambulance transportation to  the appropriate transportation mode.</t>
  </si>
  <si>
    <t>Implement redirecting "frequent flyer" 911 users of ambulance transportation to  the appropriate transportation mode.</t>
  </si>
  <si>
    <t>Estimated at $5 M annually for  860 enrollees with 30 + trips in 2010</t>
  </si>
  <si>
    <t>Will be published in 4/27/11 State Register, effective 4/1/11</t>
  </si>
  <si>
    <t>Will be published in 4/27/11 State Register, benefit limit effective 4/1/11, MRA effective 5/1/11</t>
  </si>
  <si>
    <t>Will be published in 4/27/11 State Register, effective 5/1/11</t>
  </si>
  <si>
    <t>No procedure file changes needed - will be handled in PA system changes.</t>
  </si>
  <si>
    <t>EP submitted for systematic routing, will be done manually until EP implementation</t>
  </si>
  <si>
    <t>Development and Testing of Uniform Assessment System</t>
  </si>
  <si>
    <r>
      <rPr>
        <strike/>
        <sz val="10"/>
        <rFont val="Arial"/>
        <family val="2"/>
      </rPr>
      <t>4/11/2011</t>
    </r>
    <r>
      <rPr>
        <sz val="10"/>
        <rFont val="Arial"/>
        <family val="2"/>
      </rPr>
      <t xml:space="preserve">
4/8/11</t>
    </r>
  </si>
  <si>
    <r>
      <rPr>
        <strike/>
        <sz val="10"/>
        <rFont val="Arial"/>
        <family val="2"/>
      </rPr>
      <t>4/1/2011</t>
    </r>
    <r>
      <rPr>
        <sz val="10"/>
        <rFont val="Arial"/>
        <family val="2"/>
      </rPr>
      <t xml:space="preserve">
</t>
    </r>
    <r>
      <rPr>
        <strike/>
        <sz val="10"/>
        <rFont val="Arial"/>
        <family val="2"/>
      </rPr>
      <t>4/8/11</t>
    </r>
    <r>
      <rPr>
        <sz val="10"/>
        <rFont val="Arial"/>
        <family val="2"/>
      </rPr>
      <t xml:space="preserve">
4/15/11</t>
    </r>
  </si>
  <si>
    <t>DOH submission of NYSTEC contract to OSC for approval.</t>
  </si>
  <si>
    <t>Identify Beta/Pilot participants</t>
  </si>
  <si>
    <t>Completion of Final Candidate Cycle and System Acceptance</t>
  </si>
  <si>
    <t>Statewide Implementation and Training for Uniform Assessment</t>
  </si>
  <si>
    <t>2012</t>
  </si>
  <si>
    <t>Development and Testing of Expanded UAT Capabilities (program determination, service planning, case management)</t>
  </si>
  <si>
    <t>TBD: Project Scope Expansion Analysis and Design for Program Determination, Service Planning, and Case Management</t>
  </si>
  <si>
    <t>Statewide Implementation and Training for Program Determination, Service Planning, Case Management</t>
  </si>
  <si>
    <t>State-wide Implementation Planning</t>
  </si>
  <si>
    <t>Emergency reg filed 4/6</t>
  </si>
  <si>
    <t>Email sent 4/6/11 - Meeting w/ Dr Gesten, Terry, John, Phil, Pat R. etc on 4/12 to discuss</t>
  </si>
  <si>
    <t xml:space="preserve">Meet with Department Medical Director and Division of Quality and Evaluation to discuss alternatives to using an appeal process:  standard payment for all deliveries </t>
  </si>
  <si>
    <t>Meet with IPRO, DPR and DOIT to discuss details on appeal process/systems issues</t>
  </si>
  <si>
    <t>Meet with IPRO and Medical Directors to discuss clinical details for appeals</t>
  </si>
  <si>
    <t>Made DOIT aware of this issue</t>
  </si>
  <si>
    <t>Working on details with DOIT and IPRO</t>
  </si>
  <si>
    <t xml:space="preserve">Regulations (required by enacted statute) </t>
  </si>
  <si>
    <t xml:space="preserve">Must have Regs for: ACO certification criteria; quality standards; reporting requirements. </t>
  </si>
  <si>
    <t>Waiver Application to CMS</t>
  </si>
  <si>
    <t>May need waiver of SSA 1915 requirements for statewideness; freedom of choice.</t>
  </si>
  <si>
    <t>Review and summarize enacted state statute</t>
  </si>
  <si>
    <t>Review proposed federal rule on Medicare based ACOs/ Summarize for Jason H.</t>
  </si>
  <si>
    <t>Provide ACO Briefing Paper for Commissioner</t>
  </si>
  <si>
    <t>Contact HANYS and Greater NY for feedback on proposal</t>
  </si>
  <si>
    <t>Conference call with Bronx Project (Montefiore) on their interest, ideas, and concerns</t>
  </si>
  <si>
    <t>See document On The Road to Better Value: State Role in Promoting ACOs (National Academy for State Health Policy) from K.L.</t>
  </si>
  <si>
    <t>Contact associations for primary care providers, including physician's groups, for interest in participating</t>
  </si>
  <si>
    <t>Develop ACO cerification criteria</t>
  </si>
  <si>
    <t>required by statute; to be defined through regulation</t>
  </si>
  <si>
    <t>Develop quality standards</t>
  </si>
  <si>
    <t>Develop reporting requirements</t>
  </si>
  <si>
    <t xml:space="preserve">MRT #133 </t>
  </si>
  <si>
    <t>Merged with #133; approved by Jason Helgerson 4/6/11.</t>
  </si>
  <si>
    <t>MRT#1029</t>
  </si>
  <si>
    <t>Develop payment protocol and reimbursment methodology</t>
  </si>
  <si>
    <t>If enhancing reimbursement, determine payment methodology</t>
  </si>
  <si>
    <t>Prepare Regulatory package and submits to RAU</t>
  </si>
  <si>
    <t>Implement all changes to rates effective 4/1/11 (marketing, trend reduction, surplus reduction, inpatient changes, etc)</t>
  </si>
  <si>
    <t>Submit Rates to DOB for approval</t>
  </si>
  <si>
    <t xml:space="preserve">Issue Revised Service Area Expansion Application </t>
  </si>
  <si>
    <t>Mail/Post rates after CMS approval and all needed changes have been made to model contract and 1115 waiver</t>
  </si>
  <si>
    <t>Implement all other rate adjustments effective 10/1/11 (benefit package changes, excluded/exempt populations, inpatient changes, etc) -</t>
  </si>
  <si>
    <t xml:space="preserve">Mail/Post rates after CMS approval and all needed changes have been made to model contract and 1115 waiver </t>
  </si>
  <si>
    <t>Process annual 2011 "standard" (non-AIDS) Nursing per visit rates for LTHHCP's. Prepare  DOB package.</t>
  </si>
  <si>
    <t xml:space="preserve">Process annual 2011 "standard" (non-AIDS) Nursing per visit rates forCHHA's.Prepare DOB package. </t>
  </si>
  <si>
    <t>Task 4 -2nd call with DOH program staff</t>
  </si>
  <si>
    <t>Task 5 - Meet with Hospital Associations (HANYS-Kathy Ciccone/Mary Therriault and Greater New York-Lorraine Ryan) on 4/25/11 to review requirement and seek input as to what systems exist in hospitals and nursing homes to convey patient information:  (a) how would they identify appropriate patients to receive the information (b) how would they document the information was given (c) what information (resources found on DOH website, Palliative Care page)</t>
  </si>
  <si>
    <t>Task 6 - Meet with Nursing Home Associations (NYASA-Elliot Frost, NYSHFA-Nancy Leveille and HANYS-Deb LeBarron) Discuss same questions as above.</t>
  </si>
  <si>
    <t>Task 7 - Meet with Home Care and Assisted Living Associations (HCA-Andrew Koski, HCP-Margaret Gorman/Christina Miller-Foster and ESAAL-Lisa Newcomb).  Discuss same questions as above.</t>
  </si>
  <si>
    <t>Task 8 - Palliative Care Council meeting already scheduled.  This topic could be added to agenda to seek input from experts on the council in hospitals, nursing homes and home care.  Discuss same questions as above.</t>
  </si>
  <si>
    <t>3/31/2011</t>
  </si>
  <si>
    <t>4/30/2011</t>
  </si>
  <si>
    <t>Conduct a comparison of standards utilized by AOA against the OMH licensing tool.</t>
  </si>
  <si>
    <t>5/31/2011</t>
  </si>
  <si>
    <t>Update hospital associations re readiness to begin deemed surveys.  Identify additional issues, barriers, and solutions.</t>
  </si>
  <si>
    <t>Develop an addendum to  AOA survey, if needed, to include high risk and/or New York State OMH specific items.</t>
  </si>
  <si>
    <t>Conduct a comparison of standards utilized by DNV against the OMH licensing tool.</t>
  </si>
  <si>
    <t>6/30/2011</t>
  </si>
  <si>
    <t>Develop an addendum to DNV survey, if needed, to include high risk and/or New York State OMH specific items.</t>
  </si>
  <si>
    <t>7/31/2011</t>
  </si>
  <si>
    <t>8/31/2011</t>
  </si>
  <si>
    <t>9/30/2011</t>
  </si>
  <si>
    <t>10/31/2011</t>
  </si>
  <si>
    <t>11/30/2011</t>
  </si>
  <si>
    <t>12/31/2011</t>
  </si>
  <si>
    <t xml:space="preserve">Work with AOA and with the hospital associations to conduct pilot surveys. </t>
  </si>
  <si>
    <t>1/31/2012</t>
  </si>
  <si>
    <t>Review results of AOA pilot surveys, modify protocols as needed.</t>
  </si>
  <si>
    <t xml:space="preserve">Work with DNV and with the hospital associations to conduct pilot surveys. </t>
  </si>
  <si>
    <t>1/31/2011</t>
  </si>
  <si>
    <t>Identify providers eligible to participate in a deemed status agreement with AOA and develop a schedule of certification due dates.</t>
  </si>
  <si>
    <t>Work with AOA to develop procedure for hospitals to opt-in or opt-out of deemed status survey process, including consent to share report with OMH. Develop process for OMH to be notified of hospital decision.</t>
  </si>
  <si>
    <t xml:space="preserve">Issue OMH 3 year license, upon receipt of successful American Osteopathic Association’s Healthcare Facilities Accreditation Program (AOA) Survey report.  </t>
  </si>
  <si>
    <t>Identify providers eligible to participate in a deemed status agreement with DNV and develop a schedule of certification due dates.</t>
  </si>
  <si>
    <t>2/28/2012</t>
  </si>
  <si>
    <t>Review results of DNV pilot surveys, modify protocols as needed.</t>
  </si>
  <si>
    <t xml:space="preserve">Issue OMH 3 year license, upon receipt of successful  American Osteopathic Association’s Healthcare Facilities Accreditation Program (AOA) Survey report.  </t>
  </si>
  <si>
    <t>3/31/2012</t>
  </si>
  <si>
    <t>Work with DNV to develop procedure for hospitals to opt-in or opt-out of deemed status survey process, including consent to share report with OMH. Develop process for OMH to be notified of hospital decision.</t>
  </si>
  <si>
    <t>Issue OMH 3 year license, upon receipt of successful  DNV's The National Integrated Accreditation for Healthcare Organizations (NIAHO) Survfey Report.</t>
  </si>
  <si>
    <r>
      <t>Project Name:  Expand MATS
Division Lead: DFPP
Team Lead: Rob Kent (OASAS)  Add'l Staff: Deirdre Astin (DOH)</t>
    </r>
    <r>
      <rPr>
        <sz val="10"/>
        <rFont val="Arial"/>
        <family val="2"/>
      </rPr>
      <t xml:space="preserve">
</t>
    </r>
    <r>
      <rPr>
        <b/>
        <sz val="10"/>
        <rFont val="Arial"/>
        <family val="2"/>
      </rPr>
      <t>Description:  Explore expanding and transitioning MATS into health home.</t>
    </r>
  </si>
  <si>
    <t>OASAS meeting with DOH, NYCDOH/MH,  and MATS providers to discuss expansion plans and integration of MATS case management into health homes</t>
  </si>
  <si>
    <t>Initiate MATS  transition planning to Health Homes including population selection and assignment, payment, systems, reporting, data, enrollment, and evaluation requirements</t>
  </si>
  <si>
    <t>Initiate development of SPA for MATS conversion to Health Home</t>
  </si>
  <si>
    <t>Merged with #89 Health Homes; approved by Jason Helgerson 4/6/11.</t>
  </si>
  <si>
    <t xml:space="preserve">Determine any additional program  requirements  </t>
  </si>
  <si>
    <t>Expansion implemented.</t>
  </si>
  <si>
    <t xml:space="preserve">Determine system requirements- edits and modifiers can be completed without an EP.   </t>
  </si>
  <si>
    <t>Initiate payment discussion that will allow FQHCs to bill for SCC outside of their PPS rate.</t>
  </si>
  <si>
    <t>Draft policy/billing guidance for Medicaid Update- for May publication.</t>
  </si>
  <si>
    <t>Notify stakeholders (American Lung Assn and National Cancer Society) of program expansion</t>
  </si>
  <si>
    <t>Finalize payment policy and rates that will allow FQHCs to bill for SCC outside of their PPS rate.</t>
  </si>
  <si>
    <t>Notify FQHCs of policy and rate codes for  SCC.</t>
  </si>
  <si>
    <t>Implement payment policy and rates that will allow FQHCs to bill for SCC outside of their PPS rate.</t>
  </si>
  <si>
    <r>
      <t>Project Name:  Expand SBIRT 
Division Lead: Greg Allen
Team Lead: Priscilla Smith</t>
    </r>
    <r>
      <rPr>
        <sz val="10"/>
        <rFont val="Arial"/>
        <family val="2"/>
      </rPr>
      <t xml:space="preserve">
</t>
    </r>
    <r>
      <rPr>
        <b/>
        <sz val="10"/>
        <rFont val="Arial"/>
        <family val="2"/>
      </rPr>
      <t>Description:  Expand SBIRT (Screening, Brief Intervention and Treatment) for alcohol/drug use to allow services in additional settings (hospital ER, clinic and office settings)</t>
    </r>
  </si>
  <si>
    <t xml:space="preserve">Included in Article 7 Bill </t>
  </si>
  <si>
    <t>Determine need for EP to add rate codes, set reimbursement amounts and program edits</t>
  </si>
  <si>
    <t>EP not required</t>
  </si>
  <si>
    <t>Initiate analysis of impact on MC capitation rates</t>
  </si>
  <si>
    <t>Finalize provider qualifications, billing and coverage guidance</t>
  </si>
  <si>
    <t>Health Home Implementation Phase 1</t>
  </si>
  <si>
    <t>ü</t>
  </si>
  <si>
    <t>Meet with NYCHRA, NYCDOHMH, NYC Dept. of Homeless Services, OASAS, and OMH on homelessness and health homes</t>
  </si>
  <si>
    <t>Develop central interested parties list to facilitate program updates, solicit suggestions and feedback</t>
  </si>
  <si>
    <t xml:space="preserve">Meet with OMH to  discuss approaches for coordinating and  integrating  programs/services for  beneficiaries with mental health illness </t>
  </si>
  <si>
    <t>additional meetings planned</t>
  </si>
  <si>
    <t xml:space="preserve">Identify workgroup teams and team leaders to address key issues including data, reporting, qualifty measures, HIT, enrollment, etc. </t>
  </si>
  <si>
    <t>Subgroups will be needed to work on activities related to the patient selection and enrollment, reporting, data exchange, measurement features of health homes, etc.</t>
  </si>
  <si>
    <t>Explore development of interagency team for health home development &amp; implementation</t>
  </si>
  <si>
    <t>Initiate development  and design of DOH Health Home website to share program information</t>
  </si>
  <si>
    <t>Meet with OPWDD to  discuss approaches for coordinating and  integrating  programs/services for  beneficiaries with intellectual/developmental disabilities</t>
  </si>
  <si>
    <t>Initiate development of Phase 1 Health Home Program to include CIDP and non-TCM patient populations</t>
  </si>
  <si>
    <t xml:space="preserve">Initiate development of payment methodology and reimbursement amounts for Phase 1 programs </t>
  </si>
  <si>
    <t xml:space="preserve">Initiate identification of  system needs related to claims editing and payment for Phase 1
</t>
  </si>
  <si>
    <t>Initiate identification and development of  federal and State reporting requirements for Phase 1</t>
  </si>
  <si>
    <t>Initiate identification and development of data requirements for Phase 1</t>
  </si>
  <si>
    <t>Initiate identification and development of  Phase 1 population selection criteria</t>
  </si>
  <si>
    <t xml:space="preserve">Initiate the development of a  process for enrollee auto assignment based on Phase 1 selection criteria </t>
  </si>
  <si>
    <t>Initiate  development of evaluation methodology for Phase 1</t>
  </si>
  <si>
    <t xml:space="preserve">Initiate development of  a mechanism to accept referrals for a health home from hospitals and other providers </t>
  </si>
  <si>
    <t xml:space="preserve">Discuss SPA preprint internally </t>
  </si>
  <si>
    <t>Discuss SPA preprint with TREO</t>
  </si>
  <si>
    <t>Meet with OASAS to  discuss approaches for coordinating and  integrating  programs/services for beneficiaries with  substance abuse</t>
  </si>
  <si>
    <t>Consult with SAMHSA prior to Phase 1 SPA submission</t>
  </si>
  <si>
    <t xml:space="preserve">Initiate development of Phase 1 SPA submission </t>
  </si>
  <si>
    <t xml:space="preserve">Finalize set of Phase 1 HH provider specific enrollment and operational requirements </t>
  </si>
  <si>
    <t xml:space="preserve">Finalize payment methodology and reimbursement amounts for Phase 1 programs </t>
  </si>
  <si>
    <t xml:space="preserve">Finalize system needs related to claims editing and payment for Phase 1
</t>
  </si>
  <si>
    <t>Finalize initial HIT requirements for health homes</t>
  </si>
  <si>
    <t>Finalize federal and State reporting requirements for Phase 1</t>
  </si>
  <si>
    <t>Finalize  data requirements for Phase 1</t>
  </si>
  <si>
    <t>Finalize Phase 1 population selection criteria</t>
  </si>
  <si>
    <t xml:space="preserve">Finalize process for enrollee auto assignment based on Phase 1 selection criteria </t>
  </si>
  <si>
    <t>Finalize draft evaluation methodology for Phase 1</t>
  </si>
  <si>
    <t xml:space="preserve">Finalize development of  a mechanism to accept referrals for a health home from hospitals and other providers </t>
  </si>
  <si>
    <t>Receive SAMHSA approval for submission of Phase 1 SPA</t>
  </si>
  <si>
    <t>Implementation of Health Home website to share information</t>
  </si>
  <si>
    <t>Finalize HH enrollee notification letter for Phase 1</t>
  </si>
  <si>
    <t>Notify Phase 1 HH potential providers that applications are being accepted by DOH and coordinate notification  with sister agencies and associations to facilitate notification to potential providers, members, and interested parties.</t>
  </si>
  <si>
    <t>Begin provider enrollment of health home entities for Phase 1</t>
  </si>
  <si>
    <t xml:space="preserve">Receive SPA approval for Phase 1 </t>
  </si>
  <si>
    <t>Begin enrollment of Medicaid enrollees into Phase 1 HH</t>
  </si>
  <si>
    <t>Complete development of  program manuals and guidance materials for Phase 1 HH</t>
  </si>
  <si>
    <t xml:space="preserve">Implement Phase 1 program </t>
  </si>
  <si>
    <t>Survey and interim report due to CMS</t>
  </si>
  <si>
    <t xml:space="preserve">Initiate discussion with CMS regarding Phase 2 Health Home SPA submission </t>
  </si>
  <si>
    <t>Consult with SAMHSA prior to Phase 2 SPA submission</t>
  </si>
  <si>
    <t>Receive SAMHSA approval for submission of Phase 2 SPA</t>
  </si>
  <si>
    <t>Submit freedom of choice waiver for mandatory enrollment in health homes</t>
  </si>
  <si>
    <t>Vendor contract for HH/PCMH implementation assistance</t>
  </si>
  <si>
    <t>Post vendor contract for HH/PCMH implementation assistance for 30 days</t>
  </si>
  <si>
    <t>Bidder's questions received on vendor HH/PCMH implementation assistance contract</t>
  </si>
  <si>
    <t>DOH response to HH/PCMH implementation assistance bidder questions</t>
  </si>
  <si>
    <t xml:space="preserve">Bid proposals due for  vendor contract for HH/PCMH implementation assistance </t>
  </si>
  <si>
    <t xml:space="preserve">Complete evaluation and selection of  vendor contract for HH/PCMH implementation assistance </t>
  </si>
  <si>
    <t xml:space="preserve">Complete DOH internal approval and sign contract for  vendor contract for HH/PCMH implementation assistance </t>
  </si>
  <si>
    <t>Vendor for HH/PCMH implementation assistance begins work</t>
  </si>
  <si>
    <t xml:space="preserve">Colocation of Services </t>
  </si>
  <si>
    <t>Develop interagency  MOU outlining roles and responsibilities of agencies in colocating services.</t>
  </si>
  <si>
    <t xml:space="preserve">Finalize initial development of  a single set of license requirements for multiagency co-located services </t>
  </si>
  <si>
    <t>Complete interagency colocation MOU outlining roles and responsibilities of agencies in colocating services.</t>
  </si>
  <si>
    <t>Initiate implementation activities related to co-locating services as identified in the MOU.</t>
  </si>
  <si>
    <r>
      <t>Project Name:  Accelerate IPRO Review of Medically Managed Detox 
Division Lead: Greg Allen
Team Lead: Priscilla Smith</t>
    </r>
    <r>
      <rPr>
        <sz val="10"/>
        <rFont val="Arial"/>
        <family val="2"/>
      </rPr>
      <t xml:space="preserve">
</t>
    </r>
    <r>
      <rPr>
        <b/>
        <sz val="10"/>
        <rFont val="Arial"/>
        <family val="2"/>
      </rPr>
      <t xml:space="preserve">Description:  Refocus Island Peer Review Organization (IPRO) reviews of medically managed withdrawal cases from those based on DRG rates to those using the new rate codes </t>
    </r>
  </si>
  <si>
    <r>
      <t>Project Name:  Maximize Peer Services
Division Lead: DFPP
Team Lead: Jacqueline Allaman</t>
    </r>
    <r>
      <rPr>
        <sz val="10"/>
        <rFont val="Arial"/>
        <family val="2"/>
      </rPr>
      <t xml:space="preserve">
</t>
    </r>
    <r>
      <rPr>
        <b/>
        <sz val="10"/>
        <rFont val="Arial"/>
        <family val="2"/>
      </rPr>
      <t>Description:  Explore Medicaid Reimbursement for peer services such as care and recovery coaches</t>
    </r>
  </si>
  <si>
    <t>Begin research regarding use of peers in health programs including mental health and substance abuse programs, programs for people with developmental disabilities, and long term care programs.</t>
  </si>
  <si>
    <t xml:space="preserve">Meet with OMH, OPWDD, OASAS, OLTC regarding use of peers </t>
  </si>
  <si>
    <t>Meet with stakeholders to discuss ideas, suggestions, etc.</t>
  </si>
  <si>
    <t>Develop draft report and place in internal clearance</t>
  </si>
  <si>
    <t>Complete internal clearance and send to stakeholders for comments</t>
  </si>
  <si>
    <t>Receive comments from stakeholders on draft report</t>
  </si>
  <si>
    <t xml:space="preserve">Revise report </t>
  </si>
  <si>
    <t>Meet with stakeholders to discuss final edits</t>
  </si>
  <si>
    <t>Complete report and place in final internal clearance for approval</t>
  </si>
  <si>
    <t>Determine next steps based on report findings</t>
  </si>
  <si>
    <t>Announce report regarding the use of peers within Medicaid reimbursable programs</t>
  </si>
  <si>
    <t>MRT #1058</t>
  </si>
  <si>
    <t xml:space="preserve">Implementation - Begin to identify DOH (Medicaid/ CHPlus/OHIT/DLA)/SID/GOER/Civil Service workgroup participants. </t>
  </si>
  <si>
    <t xml:space="preserve">CHPlus - Request updated information on current CHPlus enrollees in medical homes </t>
  </si>
  <si>
    <t>CHPlus - Compute additional payment and modify pmpm rates effective 10/1/2011</t>
  </si>
  <si>
    <t>CHPlus - Implement (effective 10/1/11)(Contingent upon implementation of programmatic requirements in CHPlus)</t>
  </si>
  <si>
    <t>Establish Membership of Workgroup</t>
  </si>
  <si>
    <t xml:space="preserve">Submit draft State Plan Amendment to CMS.  </t>
  </si>
  <si>
    <t>Incorporate necessary Health Home MLTC plan contract changes with Phase 1 amendment</t>
  </si>
  <si>
    <t>Issue revised Certificate of Authority application and application to add another line of business for a plan with a COA</t>
  </si>
  <si>
    <t>Draft amendment to MTLC contract to adress changes to LDSS and benefit package changes into internal review</t>
  </si>
  <si>
    <t>Anticipate receipt of Service Area Expansion applications for review</t>
  </si>
  <si>
    <t>Discuss MLTC and proposed changes with MCARP</t>
  </si>
  <si>
    <t>MLTC contract amendment approved by CMS. Sent to plans</t>
  </si>
  <si>
    <t>6/11 - ongoing</t>
  </si>
  <si>
    <t>Anticipate receipt of first new MLTC COA applications Review and processing of new MLTC COA Applications</t>
  </si>
  <si>
    <t>Revised MLTC plan materials finalized including handbooks, member notices, marketing materials</t>
  </si>
  <si>
    <t xml:space="preserve">Finalize parameters and processes for post enrollment review with contractor.  </t>
  </si>
  <si>
    <t>Commence enrollment activities without LDSS for 10/1/11 enrollments</t>
  </si>
  <si>
    <t>Provide staff assistance to MRT workgroup regarding development of guidelines for other care coordination models</t>
  </si>
  <si>
    <t xml:space="preserve">Begin to establish process to ensure MLTC home care network providers meet certification criteria </t>
  </si>
  <si>
    <t>Posting of care coordination model guidance on DOH website</t>
  </si>
  <si>
    <t xml:space="preserve">MLTC contract amendments approved by CMS. Sent to plans </t>
  </si>
  <si>
    <t>Contract amendments complete DOH clearance, to include network certification. Sent to OSC.</t>
  </si>
  <si>
    <t>Public Notice date</t>
  </si>
  <si>
    <t>When CMS approval is received, implement payment reductions on eMedNY.</t>
  </si>
  <si>
    <t>Meet with enrollment broker to discuss proposal impact</t>
  </si>
  <si>
    <t>Conference Call with LDSS to discuss changes</t>
  </si>
  <si>
    <t>Implementation of updated notices</t>
  </si>
  <si>
    <t>Meet with systems staff to ensure timing of changes.</t>
  </si>
  <si>
    <t>Internal policy discussions</t>
  </si>
  <si>
    <t xml:space="preserve">Meeting with 3M and Treo Solutions to discuss comparisons of quality indicators </t>
  </si>
  <si>
    <t>Data analysis provided reflecting the strengths and weaknesses of the various quality indicators and associated cost effectiveness</t>
  </si>
  <si>
    <t>Communications with eMedNY to determine systems impacts/requirements</t>
  </si>
  <si>
    <t>Spoke with Mark(Malone) regarding the implementation of HACS to be effective July 1, 2011.  He indicated that if the only change being made was to effectuate a new grouper that suppresses the HAC in grouper assignment, CSC would need the software application no later than June 1.  However, we need to discuss the types of output fields that will be incorporated into the grouper since there will be requirements placed on us to identify the type and number of HACS being suppressed.</t>
  </si>
  <si>
    <t>Communications with 3M for APR-DRG grouper changes needed to comply with 7/1/11 HAC implementation date and 10/1/11 APR-DRG revison update</t>
  </si>
  <si>
    <t xml:space="preserve">In order to meet the needs for July 1, the APR DRG grouper itself will not be returning any HAC information. It will be assumed that the discharged APR DRG will be HAC adjusted based on the data that is passed through it. . However, you will be receiving a separate HAC component that will output HAC related information. I am waiting to hear back from the engineers so that I can provide you with the input and output info that you are requesting for yourself and CSC. 
For October, the APR DRG grouper will be modified to provide an actual HAC adjusted discharge DRG along with the unadjusted discharge DRG and HAC related output.
There are two phases that will need to be addressed, the immediate needs for July and the more involved changes for October. 
</t>
  </si>
  <si>
    <t>Meeting with 3M and eMedNY/CSC to discuss APR-DRG grouper software changes to facilitate 7/1 implementation of HACs</t>
  </si>
  <si>
    <t>Conference call discussing work requirements and hardware and software strategies to ensure timely compliance with HAC directive on 7/1 and larger issues for APR-DRG grouper updates for 10/1</t>
  </si>
  <si>
    <t>4/4/11        4/11/11</t>
  </si>
  <si>
    <t>Draft and submit clarifying Federal Public Notice</t>
  </si>
  <si>
    <t>Clarifying Federal Public Notice Issued</t>
  </si>
  <si>
    <t>3/21/11     3/30/11       4/1/11         4/5/11</t>
  </si>
  <si>
    <t>Design/Draft/Submit evolution project for eMedNY systems changes</t>
  </si>
  <si>
    <t>Communicate with Department legal office for statute guidance on HAC program</t>
  </si>
  <si>
    <t xml:space="preserve">3/4/11         4/1/11 </t>
  </si>
  <si>
    <t>PPNOs</t>
  </si>
  <si>
    <t>Data will be provided by the Bureau of Program Quality Information and Evaluation</t>
  </si>
  <si>
    <t>When inititiating SDC process, notify direct contract manufacturers of legislative changes that allow DOH to non-prefer selected drugs of specific manufacturers in the absence of successful negotiations.</t>
  </si>
  <si>
    <t>Workgroup to determine strategy and timing for rate reduction</t>
  </si>
  <si>
    <t>Staff from DFPP/DOB/DOIT</t>
  </si>
  <si>
    <t>Meet with regulated parties (PSSNY,  chains)</t>
  </si>
  <si>
    <t>Notification/discussion with C Rivera</t>
  </si>
  <si>
    <t>Establish  potential process for retroactive pricing adjustment to achieve savings estimate, if decision is made to retroactively apply reductions</t>
  </si>
  <si>
    <t>Identify State staff designated to chair P&amp;TC</t>
  </si>
  <si>
    <t>Engage Magellan in discussion to increase State's involvement in NMPI bid process</t>
  </si>
  <si>
    <t xml:space="preserve">Submit regulatory package </t>
  </si>
  <si>
    <t>Develop credentialing criteria and provider agreements</t>
  </si>
  <si>
    <t>Work with enrollment</t>
  </si>
  <si>
    <t>EP 1606 submitted</t>
  </si>
  <si>
    <t>Work with DLA to notify legislature of reimbursement rate for VMO</t>
  </si>
  <si>
    <t>working with DOIT</t>
  </si>
  <si>
    <t xml:space="preserve">Determine system impact. Modification to Medicare edit to eliminate bypass.  </t>
  </si>
  <si>
    <t>EP 1604 submitted, bundled with 15i.</t>
  </si>
  <si>
    <t>EP 1604 submitted- bundled with 15g.</t>
  </si>
  <si>
    <t>Will use "lower of" acquisition cost or SMAC (currently provided by the Hemophilia consortium)</t>
  </si>
  <si>
    <t>EP 1610 submitted 3/28/11.</t>
  </si>
  <si>
    <t xml:space="preserve">No additional staff. </t>
  </si>
  <si>
    <t>EP 1608 submitted 3/28/11.</t>
  </si>
  <si>
    <r>
      <t>Project Name:  Accelerate State Assumption of Medicaid Program
Division Lead: DMC
Team Lead: Jennifer Dean                                                                                                                                                                                                                           Additional Staff: Linda Gowdy
Description:  Accelerate State Assumption of Medicaid program authorization for Managed Long Term Care; State takeover of Medicaid managed care contracting process statewide</t>
    </r>
    <r>
      <rPr>
        <sz val="10"/>
        <rFont val="Arial"/>
        <family val="2"/>
      </rPr>
      <t xml:space="preserve">
</t>
    </r>
  </si>
  <si>
    <t>Part A:Take over Medicaid Managed Care Contracts from NYC</t>
  </si>
  <si>
    <t>Review NYC Specific sections of the MMC contract for input into statewide contract</t>
  </si>
  <si>
    <t>Meet with NYC and plan associations to discuss changes proposed</t>
  </si>
  <si>
    <t>Review NYC Specific sections of the SNP contract for input into statewide contract</t>
  </si>
  <si>
    <t>Draft dual eligible Medicaid managed care contract language for Medicaid Advantage Plans NYC service areas included with the effective date of 1/1/11.</t>
  </si>
  <si>
    <t>Dual eligible Medicaid Managed care contract language for Medicaid Advantage to CMS for approval</t>
  </si>
  <si>
    <t>MMC/NYC contract terminations and MMC amendments to CMS for approval</t>
  </si>
  <si>
    <t>SNP state contract approved by CMS.  SNP state contract sent to OSC for approval.</t>
  </si>
  <si>
    <t>Completed</t>
  </si>
  <si>
    <t>Implement EP1605 Bundle Pharmacy into Medicaid Managed Care</t>
  </si>
  <si>
    <t>FRD meeting held 4/12/11</t>
  </si>
  <si>
    <t>Provide pharmacy providers with MC/FHP billing information</t>
  </si>
  <si>
    <t>*Guidance will include BIN and PCN#s for billing MC plans</t>
  </si>
  <si>
    <t xml:space="preserve">Briefed health plans </t>
  </si>
  <si>
    <t>REQUIRED</t>
  </si>
  <si>
    <t>Identify MMC/FHP data encounter contacts needed for data issues</t>
  </si>
  <si>
    <r>
      <t>Project Name: Audit of Cost Reports submitted by hospitals; replacing CPA certifications
Division Lead: DHCF
Team Lead: Jane Casale</t>
    </r>
    <r>
      <rPr>
        <sz val="10"/>
        <rFont val="Arial"/>
        <family val="2"/>
      </rPr>
      <t xml:space="preserve">
</t>
    </r>
    <r>
      <rPr>
        <b/>
        <sz val="10"/>
        <rFont val="Arial"/>
        <family val="2"/>
      </rPr>
      <t>Description:  Contract with independent certified public accounting firms licensed in NYS to conduct annual field and desk audits of the Institutional Cost Reports</t>
    </r>
  </si>
  <si>
    <t>Reprocess affected claims back to 5/1/11</t>
  </si>
  <si>
    <t>CMS approval of additional APG investment</t>
  </si>
  <si>
    <t>Implement (load rates into eMedNY-retroactive to 4/1/11) July-August 2011</t>
  </si>
  <si>
    <t>Submit Regualtion</t>
  </si>
  <si>
    <t>Notify Hospital Associations</t>
  </si>
  <si>
    <t>Reprocess affected claims back to 4/1/11 - July-August 2011</t>
  </si>
  <si>
    <t xml:space="preserve">Begin drafting required SPA, Regulation changes, and Federal Public Notice   </t>
  </si>
  <si>
    <r>
      <t>Project Name: Delink Workers Compensation and No Fault (WCNF) Rates from Medicaid
Division Lead: DOH / DHCF
Team Lead: Janet Baggetta</t>
    </r>
    <r>
      <rPr>
        <sz val="10"/>
        <rFont val="Arial"/>
        <family val="2"/>
      </rPr>
      <t xml:space="preserve">
</t>
    </r>
    <r>
      <rPr>
        <b/>
        <sz val="10"/>
        <rFont val="Arial"/>
        <family val="2"/>
      </rPr>
      <t>Description:  WCNF rates can be delinked from the Medicaid Fee-for-Service inpatient rates and not receive the benefits of the Medicaid reimbursement cuts enacted in Medicaid.</t>
    </r>
  </si>
  <si>
    <t>Publish Rates effective 4/1/2011 without Medicaid reductions:  letter to the Workers Compensation Board required to complete publication -- The January 1, 2011 WCNF rates have been calculated including the 2011 Trend Factor and without the reduction for Potentially Preventable Readmissions.  Since there are no changes to the rate method and the 1/1/2011 rates already reflect the 1% 2011 trend, the 4/1/2011 rates do not require any rate changes to the 1/1/2011 rate already calculated.</t>
  </si>
  <si>
    <r>
      <t xml:space="preserve">Project Name:  Minimize Anti-Trust Exposure by Supervising Integration of Providers
Division Lead: 
Team Lead: Karen Lipson </t>
    </r>
    <r>
      <rPr>
        <sz val="10"/>
        <rFont val="Arial"/>
        <family val="2"/>
      </rPr>
      <t xml:space="preserve">
</t>
    </r>
    <r>
      <rPr>
        <b/>
        <sz val="10"/>
        <rFont val="Arial"/>
        <family val="2"/>
      </rPr>
      <t xml:space="preserve">Description: Implement regulatory framework to provide active supervision and confer anti-trust immunity on providers that are merging, consolidating, integrating operations.  </t>
    </r>
  </si>
  <si>
    <t xml:space="preserve">     </t>
  </si>
  <si>
    <t>Set meeting calendar dates</t>
  </si>
  <si>
    <t>Develop cross-walk to current NYPORTS</t>
  </si>
  <si>
    <t>Meet with executive staff to discuss implementation plan</t>
  </si>
  <si>
    <t>Convene stakeholders</t>
  </si>
  <si>
    <t>Draft revised regulations</t>
  </si>
  <si>
    <t>Revise reporting manual</t>
  </si>
  <si>
    <t>Plan educaton and training schedule</t>
  </si>
  <si>
    <t>Development of policy/ procedures</t>
  </si>
  <si>
    <t>Development of training materials</t>
  </si>
  <si>
    <t>Conduct trainings for DOH staff and regulated providers</t>
  </si>
  <si>
    <t>Finalize regulations</t>
  </si>
  <si>
    <t>Modified reporting approach implemented</t>
  </si>
  <si>
    <t>Present regulations at PHHPC</t>
  </si>
  <si>
    <t>Publish regulations in State Register</t>
  </si>
  <si>
    <t>Disseminate information via HPN to hospitals regarding revised adverse event reporting regulations</t>
  </si>
  <si>
    <t xml:space="preserve">Publish Medicaid Update article on observation unit rate for waiver units </t>
  </si>
  <si>
    <t>Present regulations to PHHPC Committee for discussion</t>
  </si>
  <si>
    <t xml:space="preserve">Train staff </t>
  </si>
  <si>
    <t>Distribute draft subcommittee charges to DOH leads</t>
  </si>
  <si>
    <t>Meet with State subcommittee leads to determine process for engaging outside stakeholders &amp; calendar of meetings</t>
  </si>
  <si>
    <t>Biweekly meetings with Jason Helgerson and State subcommittee leads to commence.</t>
  </si>
  <si>
    <t>Deadline for MRT members to identify subcommittees they would like to participate in</t>
  </si>
  <si>
    <t>Determine State lead for each of the nine subcommittees</t>
  </si>
  <si>
    <t>DOH subcommittee leads to present Jason Helgerson with list of outside stakeholders to participate in subcommittee, determined in consultation with subcommittee chairs</t>
  </si>
  <si>
    <t>After CMS approval received, Submit Rates for DOH and DOB approvals</t>
  </si>
  <si>
    <t>After DOB approval, Transmit "standard" 2011  nursing rates for each provider to eMedNY for loading to the AIDS nursing rate codes retro to statutory eff date of 4/1/11, and post rates and DAL letters to HPN</t>
  </si>
  <si>
    <t>Part A- Create Additional Plan Option for the Partnership for LTC</t>
  </si>
  <si>
    <t>Part B Strategies to incent purchase of LTC insurance</t>
  </si>
  <si>
    <t>Part C  Creation of LTC Insurance Marketing Fund and Campaign</t>
  </si>
  <si>
    <r>
      <t>Project Name:  Reform Personal Care Services Program in NYC
Division Lead: OLTC/DHCBS
Team Lead: Mary Ann Anglin</t>
    </r>
    <r>
      <rPr>
        <sz val="10"/>
        <rFont val="Arial"/>
        <family val="2"/>
      </rPr>
      <t xml:space="preserve">
</t>
    </r>
    <r>
      <rPr>
        <b/>
        <sz val="10"/>
        <rFont val="Arial"/>
        <family val="2"/>
      </rPr>
      <t>Add'l Staff:  Margaret O. Willard and Linda Gowdy</t>
    </r>
    <r>
      <rPr>
        <sz val="10"/>
        <rFont val="Arial"/>
        <family val="2"/>
      </rPr>
      <t xml:space="preserve">
</t>
    </r>
    <r>
      <rPr>
        <b/>
        <sz val="10"/>
        <rFont val="Arial"/>
        <family val="2"/>
      </rPr>
      <t xml:space="preserve">Description:  </t>
    </r>
  </si>
  <si>
    <t>Develop methodology</t>
  </si>
  <si>
    <t>Complete Budget Savings Form</t>
  </si>
  <si>
    <t>Approval by BBFM</t>
  </si>
  <si>
    <t>Update MRS in FACTS</t>
  </si>
  <si>
    <t>Derive Methodology for Savings Completed</t>
  </si>
  <si>
    <t xml:space="preserve">Identify state statutes                                                                         
    • Social Services Law §§104, 104-b, 369                     
    • Administrative Directive 02 OMM/ADM - 3             </t>
  </si>
  <si>
    <t>Review and obtain clarification on statutory authority for OMIG to collect Public Assistance recoveries.</t>
  </si>
  <si>
    <t>If necessary, expand OMIG enabling Statute regarding to include Public Assistance.</t>
  </si>
  <si>
    <t>Amend Social Services Law §§104, 104-b, 369 language.  Purpose is to provide statutory authority at State level to perform estate and casualty recovery of public assistance and medical care.</t>
  </si>
  <si>
    <t xml:space="preserve">Develop consistent State authority policy language required within 02 OMM/ADM - 3 </t>
  </si>
  <si>
    <t>Create new legislation under SSL §369 -req notice of estate and casualty filings be given to the State by attorneys, workers' compensation, liability &amp; no-fault carriers. May include penalty language consistent with Medicare, Medicaid, Medicaid, and SCHIP.</t>
  </si>
  <si>
    <t>Create new leg allowing State to hold PIA (Personal Incident Account) funds as the probate jurisdiction administering the estate.  Purpose of legislation is to avoid payment of fees and commissions to the PA for appointment to handle all PIA funds.</t>
  </si>
  <si>
    <t>Social Services Law §369(6) - Expand definition of "estate" to include non-probate assets (MRT#132). Purpose of law is to increase available assets for recovery</t>
  </si>
  <si>
    <t>Propose Legislation changes</t>
  </si>
  <si>
    <t>Obtain approval of legislation changes</t>
  </si>
  <si>
    <t>Implement Legislative changes</t>
  </si>
  <si>
    <t>Emergency Regulatory Change</t>
  </si>
  <si>
    <t>Conduct emergency rule adoption process</t>
  </si>
  <si>
    <t>Formally Adopt Regulation</t>
  </si>
  <si>
    <t>Draft concept paper and prepare package to Legal</t>
  </si>
  <si>
    <t>Submit to OMIG Legal</t>
  </si>
  <si>
    <t xml:space="preserve">Comment period  </t>
  </si>
  <si>
    <t>Draft public commentary assessment</t>
  </si>
  <si>
    <t>Adoption of regulatory change (assume no provisions are needed)</t>
  </si>
  <si>
    <t>Voluntary (in process)</t>
  </si>
  <si>
    <t xml:space="preserve">MRT # 154 </t>
  </si>
  <si>
    <t>Obtain DOH Policy approval of Evolution Request</t>
  </si>
  <si>
    <t>Prioritize as e-MedNY Evolution</t>
  </si>
  <si>
    <t>Derive Methodology for the savings</t>
  </si>
  <si>
    <t>Internal Controls for initial review (audit of methodology)</t>
  </si>
  <si>
    <t>Legislation</t>
  </si>
  <si>
    <t xml:space="preserve"> 3/18/11</t>
  </si>
  <si>
    <t xml:space="preserve">Legislation proposed </t>
  </si>
  <si>
    <t xml:space="preserve"> 4/1/11</t>
  </si>
  <si>
    <t>Legislation approval consistent with Budget enactment</t>
  </si>
  <si>
    <t xml:space="preserve">Scope Clarification - Approach </t>
  </si>
  <si>
    <t>Deputy meeting to set general project direction</t>
  </si>
  <si>
    <t>High Level Program Development</t>
  </si>
  <si>
    <t xml:space="preserve"> 4/8/11</t>
  </si>
  <si>
    <t>Identify leads and create workgroup stakeholders (DMI, Audit, Target, Admin, Compliance, County Demo, LTC)</t>
  </si>
  <si>
    <t xml:space="preserve"> 3/30/11</t>
  </si>
  <si>
    <t>Identify qualified vendors</t>
  </si>
  <si>
    <t>Identify requirements and roles of stakeholder groups</t>
  </si>
  <si>
    <t>Identify data feeds destination (FACTS or Warehouse on eMedNY)</t>
  </si>
  <si>
    <t>Develop detail project outline (rules and regulations, internal roles and processes, objectives, system/data requirements, timeframes)</t>
  </si>
  <si>
    <t>External meeting to finalize scope and obtain buyin (necessary if LTC joins group?)</t>
  </si>
  <si>
    <t>Develop Detailed Program Requirements</t>
  </si>
  <si>
    <t xml:space="preserve">Regulatory Changes Reg. </t>
  </si>
  <si>
    <t>Research current NYC Regulation</t>
  </si>
  <si>
    <t xml:space="preserve">Legal Review </t>
  </si>
  <si>
    <t xml:space="preserve">Outreach meetings </t>
  </si>
  <si>
    <t xml:space="preserve">Submit Proposal to DOS </t>
  </si>
  <si>
    <t>Program Development by Stakeholder</t>
  </si>
  <si>
    <t>Define OMIG Person/Organization Responsible for Overal Program Oversight</t>
  </si>
  <si>
    <t>Develop detailed requirements and processes for DMI</t>
  </si>
  <si>
    <t>Develop detailed requirements and processes for DTBA</t>
  </si>
  <si>
    <t>Develop detailed requirements and processes for Compliance</t>
  </si>
  <si>
    <t>Develop detailed requirements and processes for County Demo</t>
  </si>
  <si>
    <t>Develop detailed requirements and processes for Audit</t>
  </si>
  <si>
    <t>Develop detailed requirements and processes for LTC</t>
  </si>
  <si>
    <t>Develop and Perform Reachout Functions</t>
  </si>
  <si>
    <t xml:space="preserve"> 8/5/11</t>
  </si>
  <si>
    <t>Medicaid Updates</t>
  </si>
  <si>
    <t>Webinar</t>
  </si>
  <si>
    <t>Policy Manual Updates</t>
  </si>
  <si>
    <t>Meeting with Trade Associations</t>
  </si>
  <si>
    <t xml:space="preserve"> 7/18/11</t>
  </si>
  <si>
    <t xml:space="preserve"> 8/1/11</t>
  </si>
  <si>
    <t xml:space="preserve"> 8/15/11</t>
  </si>
  <si>
    <t>Update MRS Functionality in FACTS</t>
  </si>
  <si>
    <t>Operational Details</t>
  </si>
  <si>
    <t>Work with Providers and Vendors to begin program</t>
  </si>
  <si>
    <t>Measure Savings - $45 M</t>
  </si>
  <si>
    <t>Update MRS monthly in FACTS (cost avoidance)</t>
  </si>
  <si>
    <t>Divisions Submit MRTSavings to BBFM</t>
  </si>
  <si>
    <t>Perform Program Monitoring &amp; Targeting</t>
  </si>
  <si>
    <t>Begin Phase II - IT Tasks with Vendors</t>
  </si>
  <si>
    <t>OHIP legal staff to consult with DOH OHIP counsel Jane McCloskey</t>
  </si>
  <si>
    <t>Derive methodology for the savings</t>
  </si>
  <si>
    <t xml:space="preserve">    Draft Programmatic Regulatory Language 18NYCRR505.3</t>
  </si>
  <si>
    <t>GO review and approval</t>
  </si>
  <si>
    <t>Publish to Register</t>
  </si>
  <si>
    <t>Regulation approved</t>
  </si>
  <si>
    <t>Revise Audit Protocols &amp; Findings</t>
  </si>
  <si>
    <t>Implement protocol for audit periods consistent with effective date of regulation</t>
  </si>
  <si>
    <t>Consult w. County demo</t>
  </si>
  <si>
    <t xml:space="preserve">Notify Providers </t>
  </si>
  <si>
    <t>Develop and distribute notification letter to all enrolled pharmacies</t>
  </si>
  <si>
    <t>Develop and publish Medicaid Update article</t>
  </si>
  <si>
    <t>Notification to PSSNY</t>
  </si>
  <si>
    <t>Preparing provider for the change</t>
  </si>
  <si>
    <t>Explore the idea of using CardSwipe as method for obtaining signatures (if so, this should be part of the reg)</t>
  </si>
  <si>
    <t>Provide template signature log</t>
  </si>
  <si>
    <t>Provide template notice for signage within the pharmacy</t>
  </si>
  <si>
    <t>Implement change with Pharmacies</t>
  </si>
  <si>
    <t>Submit to BBFM</t>
  </si>
  <si>
    <t xml:space="preserve">Formally Adopt Regulation </t>
  </si>
  <si>
    <t>System access</t>
  </si>
  <si>
    <t>Obtain access to DOH BNE system data</t>
  </si>
  <si>
    <t>Determine rrp candidate restrictions</t>
  </si>
  <si>
    <t>SMRT Review required</t>
  </si>
  <si>
    <t>Determine referral to law enforcement</t>
  </si>
  <si>
    <t>Assigned staff members to assist drafting regulatory supporting documents as described by Erin M. from Counsel’s Office.</t>
  </si>
  <si>
    <t>Provided copy of draft/rough regulation to DOH OOMC to explain how RRP works.  DOH is moving ahead with teaching MCOs how to identify Medicaid recipients that ought to be restricted.</t>
  </si>
  <si>
    <t>Reviewed NYC HRA and NYS DSS MOU from 1991 indicating that DSS would handle implementation for all NYC Restriction cases.  HRA was supposed to provide payment to NYS for four state staff (two grade 18, two grade 6).  Vicky Parry advised that no payments have been received from NYC HRA.  MOU can be canceled by NYS with 90 days notice.</t>
  </si>
  <si>
    <t>Received guidance from MIG to proceed with RRP Expansion project after advising him about the conflicts between mandatory managed care and eliminating the pharmacy carve out.  RRP saves $150MM annually.  The other MRT proposals that will wipe out the RRP FFS program expect to save significantly less money.</t>
  </si>
  <si>
    <t>Determine impact of MCO, Pharmacy Carve Out on RRP Initiative</t>
  </si>
  <si>
    <t>Obtain dates from OMC when MCO/Rx Carve Out Occuring</t>
  </si>
  <si>
    <t>Obtain guidance on how MCOs will incorporate 1.5M lives</t>
  </si>
  <si>
    <t>Create Edits within the RRP system to identify people to restrict</t>
  </si>
  <si>
    <t>Conduct additional targeting based on the modified Reg</t>
  </si>
  <si>
    <t>Streamline SMRT Process</t>
  </si>
  <si>
    <t>Automatically restrict Recipient consistent w. regulation change (7 criteria)</t>
  </si>
  <si>
    <t>Relate to BNE cash payments</t>
  </si>
  <si>
    <t>Authorize restriction of Manage Care Carved out Services</t>
  </si>
  <si>
    <t>Extend restriction periods</t>
  </si>
  <si>
    <t>LDSS Outreach (ongoing)</t>
  </si>
  <si>
    <t>Counties/Local Districts</t>
  </si>
  <si>
    <t>Beneficiary organizations</t>
  </si>
  <si>
    <t>Physicians / Pharmacy</t>
  </si>
  <si>
    <t>Submit Budget Savings Form to BBFM</t>
  </si>
  <si>
    <t>Internal Controls for initial review (Audit of methodology)</t>
  </si>
  <si>
    <t>Address data storage capacity in FACTS</t>
  </si>
  <si>
    <t>Produce and Report Monthly cost avoidance</t>
  </si>
  <si>
    <t>Education and outreach</t>
  </si>
  <si>
    <t>Obtain Funding for POS Terminals</t>
  </si>
  <si>
    <t>Monitor Impact of DOH's 5010 rollout on terminal deployment</t>
  </si>
  <si>
    <t xml:space="preserve">Adjust deployment schedules as needed </t>
  </si>
  <si>
    <t>Monitor and Control Rollout</t>
  </si>
  <si>
    <t>Submit to BBFM (Monthly)</t>
  </si>
  <si>
    <t>Monitor implementation dates and assess impact of MRT-11/EPR #1605 - Bundle Pharmacy fee-for-service into Medicaid Managed Care</t>
  </si>
  <si>
    <t>Monitor Bill (6555) to require palm scanning/Biometric monitoring</t>
  </si>
  <si>
    <t>Implement Edit</t>
  </si>
  <si>
    <t>Request Edit Logic Change</t>
  </si>
  <si>
    <t>Functional Requirements Document Developed</t>
  </si>
  <si>
    <t>Technical evaluation of system</t>
  </si>
  <si>
    <t>Obtain project implementation date</t>
  </si>
  <si>
    <t>Schedule of Edit Runs by OHIP and Systems</t>
  </si>
  <si>
    <t>Project Implementation</t>
  </si>
  <si>
    <t>New Data warehouse Training</t>
  </si>
  <si>
    <t>User Acceptance Testing</t>
  </si>
  <si>
    <t>Rollout system changes to e-Med NY</t>
  </si>
  <si>
    <t xml:space="preserve">Medicaid update article </t>
  </si>
  <si>
    <t>Obtain staffing</t>
  </si>
  <si>
    <t>Track recoveries</t>
  </si>
  <si>
    <t>Run Recoveries against J. Flora files</t>
  </si>
  <si>
    <t>Conduct system match of Medicare crossover claims (4 way match)</t>
  </si>
  <si>
    <t>Send out letters to providers</t>
  </si>
  <si>
    <t>Calculate Medicaid savings to support Edit and submit to BBFM</t>
  </si>
  <si>
    <t>Share with Medicaid director (Jason Helgerson)</t>
  </si>
  <si>
    <t xml:space="preserve">System Match </t>
  </si>
  <si>
    <t>Medicaid Crossover</t>
  </si>
  <si>
    <t>Identify system matches (12/31/10)</t>
  </si>
  <si>
    <t>Send provider notice</t>
  </si>
  <si>
    <t>Recover savings</t>
  </si>
  <si>
    <t>Repeat as needed (until edits are implemented)</t>
  </si>
  <si>
    <t>Meet with OHIP enrollment</t>
  </si>
  <si>
    <t xml:space="preserve">Coordinate and rectify NPI and Entity IDs </t>
  </si>
  <si>
    <t>Recovery of funds (VOIDS)</t>
  </si>
  <si>
    <t>Update MRS monthly in FACTS Savings (cost avoidance) $10M</t>
  </si>
  <si>
    <t>MRT# 4647</t>
  </si>
  <si>
    <t>Edit Change 02113</t>
  </si>
  <si>
    <t>Edit Calculation 02113</t>
  </si>
  <si>
    <t>Consulted within the Department and with the Division of Budget (DOB) to develop a model that will track Medicaid expenditures by industry sector (i.e., inpatient outpatient, freestanding clinic, nursing homes, etc) that make up and coincide with the approximately $15 billion State spending cap.</t>
  </si>
  <si>
    <t>Map data warehouse extraction using MARS detcat codes to the same sectors agreed upon with DOB to gain confidence that monthly extractions are appropriately being input into the model.</t>
  </si>
  <si>
    <t>Model monthly cash flow for online (claims) expenditures using historical experience (2009-10) adjusted for known anomalies (ie. Retroactive rate packages) within each sector.</t>
  </si>
  <si>
    <t>Test receipt of data from data warehouse and the input/output of the established model.</t>
  </si>
  <si>
    <t>Model monthly cash flow for offline expenditures in consultation with DOB's internal cash flow attributed to each sector.</t>
  </si>
  <si>
    <t>Model monthly cash flow for each MRT proposal by industry sector.</t>
  </si>
  <si>
    <t>Combine monthly cash flows for online, offline and MRT proposals into one model.</t>
  </si>
  <si>
    <t>Brief DOH Executive Staff on cap reporting documents.</t>
  </si>
  <si>
    <t>Review and get agreement upon a format for reporting monthly.  Discussion will include the format of the cash flow and any accompanying charts.</t>
  </si>
  <si>
    <t>Discuss and get agreement on any additional/supplemental reports to be posted.</t>
  </si>
  <si>
    <t>Receive April's data feed (online and offline) and and input into the model.</t>
  </si>
  <si>
    <t>Complete Q&amp;A of the model output and the data feed and complete a variance analysis.</t>
  </si>
  <si>
    <t>Post reports to the website.</t>
  </si>
  <si>
    <t>Receive May's data feed (online and offline) and and input into the model.</t>
  </si>
  <si>
    <t>Receive June's data feed (online and offline) and and input into the model.</t>
  </si>
  <si>
    <t>Receive July's data feed (online and offline) and and input into the model.</t>
  </si>
  <si>
    <t>Receive August's data feed (online and offline) and and input into the model.</t>
  </si>
  <si>
    <t>Receive September's data feed (online and offline) and and input into the model.</t>
  </si>
  <si>
    <t>Receive October's data feed (online and offline) and and input into the model.</t>
  </si>
  <si>
    <t>Receive November's data feed (online and offline) and and input into the model.</t>
  </si>
  <si>
    <t>Receive December's data feed (online and offline) and and input into the model.</t>
  </si>
  <si>
    <t>Receive January's data feed (online and offline) and and input into the model.</t>
  </si>
  <si>
    <t>Receive February's data feed (online and offline) and and input into the model.</t>
  </si>
  <si>
    <t>Receive March's data feed (online and offline) and and input into the model.</t>
  </si>
  <si>
    <t>SFY 12-13 Monthly reporting will fall on the same monthly schedule as 2011-12.</t>
  </si>
  <si>
    <t>Publish the Federal Public Notice based on the Executive Budget language.</t>
  </si>
  <si>
    <t xml:space="preserve">Publish a clarifying Federal Public Notice based on the Enacted Budget and negotiated alternatives by sector. </t>
  </si>
  <si>
    <t>Finalize list of included/excluded services for purposes of the State Plan Amendment</t>
  </si>
  <si>
    <t>This information is needed to complete the State Plan Amendment</t>
  </si>
  <si>
    <t>The Division on Planning and Policy is the lead for the Evolution Project.</t>
  </si>
  <si>
    <t>CHPlus Draft changes to Plan Manual and contracts</t>
  </si>
  <si>
    <r>
      <t>Project Name:  Medical Malpractice Reform
Division Lead: Insurance /Health
Team Lead: Sapna Maloor/Lora Lefebvre</t>
    </r>
    <r>
      <rPr>
        <sz val="10"/>
        <rFont val="Arial"/>
        <family val="2"/>
      </rPr>
      <t xml:space="preserve">
</t>
    </r>
    <r>
      <rPr>
        <b/>
        <sz val="10"/>
        <rFont val="Arial"/>
        <family val="2"/>
      </rPr>
      <t>Description:  Medical Indemnity Fund</t>
    </r>
  </si>
  <si>
    <t>Identify and start scheduling meetings with stakeholders (GNYHA, HANYS,Mediciad Matters,  ACOG, MSSNY, UCP,March of Dimes, Med Mal insurers, other insurers, Office of Court Adminsration, Bar Association)</t>
  </si>
  <si>
    <t>Conduct internal state stakeholder meetings (DoH- Early Intervention, OLTC Waiver program; OPWDD, ACCES, Tax Department, Education Department</t>
  </si>
  <si>
    <t>Start selection process for a fund administrator</t>
  </si>
  <si>
    <t>DFS</t>
  </si>
  <si>
    <t>Need to identify Department and Insurance Department resources to write regulations</t>
  </si>
  <si>
    <t>Begin website development (Fund Administrator or Departments)</t>
  </si>
  <si>
    <t>Intiate notification of consumers, providers of service and insurers about Indemnity Fund</t>
  </si>
  <si>
    <t>DOI/DoH/Fund Administrator</t>
  </si>
  <si>
    <t>Complete program regulations/submit for emergency approval</t>
  </si>
  <si>
    <t>Regulation approval</t>
  </si>
  <si>
    <t>Meet with stakeholders (GNYHA, HANYS, MSSNY, ACOG,Art Levin)</t>
  </si>
  <si>
    <t>Recommend stakeholders to Commissioner</t>
  </si>
  <si>
    <t>Discuss payment methodology &amp; reimbursement for health homes  Phase 1 internally</t>
  </si>
  <si>
    <t>Discuss SPA pre-print requirements for quality measures and development of HIT requirements for health homes</t>
  </si>
  <si>
    <t>Initiate discussion on duals</t>
  </si>
  <si>
    <t>Finalize Health Home website design to share information</t>
  </si>
  <si>
    <t>Finalize plan to incorporate the dual eligibles in health homes</t>
  </si>
  <si>
    <t>Submit State Plan Amendment 11-50 to BHOFA for processing to CMS.</t>
  </si>
  <si>
    <t>Submit State Plan Amendment 11-53 to BHOFA for processing to CMS.</t>
  </si>
  <si>
    <t>Release announcement of OLTC plans and intentions regarding uniform assessment in NYS.</t>
  </si>
  <si>
    <r>
      <rPr>
        <strike/>
        <sz val="10"/>
        <rFont val="Arial"/>
        <family val="2"/>
      </rPr>
      <t>4/1/2011</t>
    </r>
    <r>
      <rPr>
        <sz val="10"/>
        <rFont val="Arial"/>
        <family val="2"/>
      </rPr>
      <t xml:space="preserve">
4/18/11</t>
    </r>
  </si>
  <si>
    <t xml:space="preserve">Receive Medicare data from CMS </t>
  </si>
  <si>
    <t>Savings are based on 4/1/11 implementation.  Staff have developed a plan that will achieve the savings based on a 4/1 date.</t>
  </si>
  <si>
    <t xml:space="preserve">In conjunction with MRT Proposal #70, create advisory group to the Commissioner consisting of payor and provider participants and stakeholders.  Advisory group will focus on both primary care objectives and patient centered medical homes.  
</t>
  </si>
  <si>
    <t xml:space="preserve">In conjunction with MRT Proposal #217 create advisory group to the Commissioner consisting of payor and provider participants and stakeholders.  Advisory group will focus on both primary care objectives and patient centered medical homes.  </t>
  </si>
  <si>
    <r>
      <t xml:space="preserve">Project Name:  Eliminate Long Term Care Assessment Center Funding
Division Lead: 
Team Lead: </t>
    </r>
    <r>
      <rPr>
        <sz val="10"/>
        <rFont val="Arial"/>
        <family val="2"/>
      </rPr>
      <t xml:space="preserve">
</t>
    </r>
    <r>
      <rPr>
        <b/>
        <sz val="10"/>
        <rFont val="Arial"/>
        <family val="2"/>
      </rPr>
      <t xml:space="preserve">Add'l Staff:  </t>
    </r>
    <r>
      <rPr>
        <sz val="10"/>
        <rFont val="Arial"/>
        <family val="2"/>
      </rPr>
      <t xml:space="preserve">
</t>
    </r>
    <r>
      <rPr>
        <b/>
        <sz val="10"/>
        <rFont val="Arial"/>
        <family val="2"/>
      </rPr>
      <t>Description:  Eliminate Long Term Care Assessment Center funding.</t>
    </r>
  </si>
  <si>
    <t>MRT # 4155</t>
  </si>
  <si>
    <t>Identify stakeholders to consult - GNYHA, HANYS, Iroquois, NYSHFA, NYAHSA</t>
  </si>
  <si>
    <t>Determine whether to develop recommendation for consideration by the Public Health and Health Planning Council to establish a Planning entity to assist in application assessment</t>
  </si>
  <si>
    <t>Lora Lefebvre, DFR:  Kate Powers</t>
  </si>
  <si>
    <t>Begin to identify consumer advisory committee members/schedule meetings; add to fund administrator responsibliites</t>
  </si>
  <si>
    <t>Hudson Valley Contractor submits required Work Plan</t>
  </si>
  <si>
    <t>NYC Contractor submits required Work Plan</t>
  </si>
  <si>
    <t xml:space="preserve">Rates went to production on 4/26/11 and will be activated on 4/27/11 in cycle 1759.  </t>
  </si>
  <si>
    <r>
      <t>Project Name:  Expand Downstate FQHC Region
Division Lead: DOH / DHCF
Team Lead: Janet Baggetta</t>
    </r>
    <r>
      <rPr>
        <sz val="10"/>
        <rFont val="Arial"/>
        <family val="2"/>
      </rPr>
      <t xml:space="preserve">
</t>
    </r>
    <r>
      <rPr>
        <b/>
        <sz val="10"/>
        <rFont val="Arial"/>
        <family val="2"/>
      </rPr>
      <t>Add'l Staff:  Phyllis Casale, Rick Nair</t>
    </r>
    <r>
      <rPr>
        <sz val="10"/>
        <rFont val="Arial"/>
        <family val="2"/>
      </rPr>
      <t xml:space="preserve">
</t>
    </r>
    <r>
      <rPr>
        <b/>
        <sz val="10"/>
        <rFont val="Arial"/>
        <family val="2"/>
      </rPr>
      <t>Description:  Expand the downstate region to increase reimbursment to certain Federally Qualified Health Centers (FQHC) that serve residents of this region.</t>
    </r>
  </si>
  <si>
    <t>Submit FPN.</t>
  </si>
  <si>
    <t>Determine if regulations are needed.</t>
  </si>
  <si>
    <t>No FQHC regulations</t>
  </si>
  <si>
    <t>Submit State Plan Amendment 11-59.</t>
  </si>
  <si>
    <t>Draft submitted</t>
  </si>
  <si>
    <t>Calculate revised FQHC Rate Sheets</t>
  </si>
  <si>
    <t>Receive Medicaid Managed Care impact for Budget Package for wrap payment</t>
  </si>
  <si>
    <t>Submit Draft Budget package/rates to DoB for initial review</t>
  </si>
  <si>
    <t>Receive Budget Package Executive approval</t>
  </si>
  <si>
    <t>Receive CMS Approval</t>
  </si>
  <si>
    <t>Submit Final Budget package/rates to DOB for approval</t>
  </si>
  <si>
    <t>Receive DOB Approval</t>
  </si>
  <si>
    <t>Transmit revised FQHC rates and other required data to eMedNY.</t>
  </si>
  <si>
    <r>
      <t>Project Name: Decrease the Incidence and Improve Treatment of Pressure Ulcers
Division Lead: OLTC
Team Lead: Jackie Pappalardi</t>
    </r>
    <r>
      <rPr>
        <sz val="10"/>
        <rFont val="Arial"/>
        <family val="2"/>
      </rPr>
      <t xml:space="preserve">
</t>
    </r>
    <r>
      <rPr>
        <b/>
        <sz val="10"/>
        <rFont val="Arial"/>
        <family val="2"/>
      </rPr>
      <t>Add'l Staff:</t>
    </r>
    <r>
      <rPr>
        <sz val="10"/>
        <rFont val="Arial"/>
        <family val="2"/>
      </rPr>
      <t xml:space="preserve"> Mary Ellen Hennessy,Ruth Leslie,Valerie Deetz, Jonaca Martin
</t>
    </r>
    <r>
      <rPr>
        <b/>
        <sz val="10"/>
        <rFont val="Arial"/>
        <family val="2"/>
      </rPr>
      <t>Description:  This proposal provides financial support for the development of regional collaboratives to improve communications in care transitions across the healthcare continuum and for the development of measurement systems to show the reduction of pressure ulcers.</t>
    </r>
  </si>
  <si>
    <r>
      <rPr>
        <strike/>
        <sz val="10"/>
        <rFont val="Arial"/>
        <family val="2"/>
      </rPr>
      <t>4/11/2011
4/14/11</t>
    </r>
    <r>
      <rPr>
        <sz val="10"/>
        <rFont val="Arial"/>
        <family val="2"/>
      </rPr>
      <t xml:space="preserve">
4/21/11</t>
    </r>
  </si>
  <si>
    <r>
      <rPr>
        <strike/>
        <sz val="10"/>
        <rFont val="Arial"/>
        <family val="2"/>
      </rPr>
      <t>5/15/11</t>
    </r>
    <r>
      <rPr>
        <sz val="10"/>
        <rFont val="Arial"/>
        <family val="2"/>
      </rPr>
      <t xml:space="preserve">
4/26/11</t>
    </r>
  </si>
  <si>
    <t>Discuss how to incorporate into the current Health Facility Cash Assessment Program (HFCAP) for hospitals. Collections have to be reported and deposited separately.</t>
  </si>
  <si>
    <t>We will need a separate reporting mechanism to handle the existing assessment plus the new assessment.</t>
  </si>
  <si>
    <t>Pool Adminsitrator is anticipating information from the Dept and ready to implement.</t>
  </si>
  <si>
    <t xml:space="preserve">Create Hospital list </t>
  </si>
  <si>
    <t>Consistent with HFCAP program</t>
  </si>
  <si>
    <t>Need Pool Administrator's input and programming.  Need to combine into existing report.</t>
  </si>
  <si>
    <t>Develop reporting due date schedule</t>
  </si>
  <si>
    <t>Same as existing HFCAP</t>
  </si>
  <si>
    <t>Similar to existing HFCAP report, but need to explicitly define obstetrical (OB) patient care service revenues.</t>
  </si>
  <si>
    <t>Notify Providers of Hospital Quality Contributions assessment using letters\website.</t>
  </si>
  <si>
    <t>There is some question about whether newborn services should be included with obstetrical services and what actions need to occur to ensure all intended services are assessed.</t>
  </si>
  <si>
    <t>Time consuming. Need to wait until items above are completed.</t>
  </si>
  <si>
    <t>Post all appropriate materials to DOH website</t>
  </si>
  <si>
    <t>Soon after providers are notified.</t>
  </si>
  <si>
    <t>Incorporate into existing HFCAP database but account for reporting and payments separately</t>
  </si>
  <si>
    <t>Confirm accounts for transferring funds/e-mail notification</t>
  </si>
  <si>
    <t>Coordinate with Bureau of Accounts Management, OSC and Division of Budget as needed</t>
  </si>
  <si>
    <t>Develop required reports for budgeting purposes for collections/transfers etc.</t>
  </si>
  <si>
    <t>Similar to HFCAP FAQs, but with obstetrical and possibly newborn services</t>
  </si>
  <si>
    <t>After three months of collections, a determination will need to be made as to whether the rate needs to be increased or other actions should be taken.  The December report month (due 1/17/12) would be the first month to be adjusted.</t>
  </si>
  <si>
    <t>ongoing, beginning December 2011</t>
  </si>
  <si>
    <t>Bill Delinquent Hospitals Quarterly - the initial billing cycle will likely have issues requiring immediate attention and will likely result in a significant increase in phone calls from the hospitals.</t>
  </si>
  <si>
    <t>A decision to generate separate bills for the existing HFCAP and the Obstetrical Services component will need to be addressed. A thorough and complete review of all hospitals will be required to ensure accuracy.</t>
  </si>
  <si>
    <t>ongoing, beginning January 2012</t>
  </si>
  <si>
    <t>Send Delinquent Hospitals billings to MA for Recoupment</t>
  </si>
  <si>
    <t>Allocation of recoupment dollars to HFCAP account and HCRA resources account is a new requirement and will have to be handled properly.</t>
  </si>
  <si>
    <t>Call volume may be heavy upon initial notification and initial billing.</t>
  </si>
  <si>
    <t>Reconcile to make sure outstanding balance in Medicaid matches outstanding balance on database</t>
  </si>
  <si>
    <t>This is ongoing, important maintenance.</t>
  </si>
  <si>
    <t>DMC will determine whether rate is changed</t>
  </si>
  <si>
    <t>Submit draft SPA to DHCF for submission to CMS for informal review</t>
  </si>
  <si>
    <t>Contact DOH Managed Care staff to discuss potential issues involving accelerated movement of LT patients from CHHAs to MLTC.</t>
  </si>
  <si>
    <t>Date pushed back due to comments received from Bar Association.  Staff will work with local DA's and OMIG, and will have a projected start date of 6/1/11</t>
  </si>
  <si>
    <t xml:space="preserve">Meeting with DOH, OMH, OASAS, OPWDD and select providers on development of Health Home Provider Qualifications </t>
  </si>
  <si>
    <t>Identify interested counties</t>
  </si>
  <si>
    <t>Start reporting recoveries</t>
  </si>
  <si>
    <t>Legislation Enactment</t>
  </si>
  <si>
    <t>Concept Legislation</t>
  </si>
  <si>
    <t>Develop Strategy to Educate Home Health Providers on OMIG's plans for Controls and Monitoring</t>
  </si>
  <si>
    <t>Begin Executing Education Plan Activities</t>
  </si>
  <si>
    <t>Develop Review Plan for Suspicious Home Health Providers who use Vendors</t>
  </si>
  <si>
    <t>Develop list of providers, using vendors, that reflect suspicious claiming behavior</t>
  </si>
  <si>
    <t xml:space="preserve"> 5/30/11</t>
  </si>
  <si>
    <t>Begin Execute Review Plan for each provider as staffing plan allows</t>
  </si>
  <si>
    <t xml:space="preserve"> 5/16/11</t>
  </si>
  <si>
    <t>Begin developing and implementing cost savings methodologies for education and review activities as applicable</t>
  </si>
  <si>
    <t>Continue effort to get one or more LTC Designees</t>
  </si>
  <si>
    <t>Hold kickoff meeting with full representation of stakeholders</t>
  </si>
  <si>
    <t>Measure Cash Savings</t>
  </si>
  <si>
    <t xml:space="preserve"> Reach out to DOH OHIP for history of signature and opinion on proposal</t>
  </si>
  <si>
    <t>Meet with OMIG legal staff to explain/discuss proposal</t>
  </si>
  <si>
    <t>OHIP Policy / Legal Schedule meeting w. Stakeholders to determine validality</t>
  </si>
  <si>
    <t>Measure cash savings (Audit findings)</t>
  </si>
  <si>
    <t xml:space="preserve"> 6/17/11</t>
  </si>
  <si>
    <t>OMIG Staff/DOH Discussions ongoing</t>
  </si>
  <si>
    <t>Add new cost avoidance category to MRS in FACTS</t>
  </si>
  <si>
    <t>Deliver systems change EP to eMedNY for implementation</t>
  </si>
  <si>
    <t>System specifications submitted to WMS (SA)</t>
  </si>
  <si>
    <t>Test WMS Systems changes</t>
  </si>
  <si>
    <t>Begin drafting of needed policy guidance and regulation(s), as needed</t>
  </si>
  <si>
    <t>Publish proposed regulation, if needed, in the State Register for 45 day public notice</t>
  </si>
  <si>
    <t>3/4/2011 3/10/2011  4/21/11     4/28/11</t>
  </si>
  <si>
    <t>State Plan Amendment submitted to CMS</t>
  </si>
  <si>
    <t>LTC Assessment Center Funding Removed from the Budget</t>
  </si>
  <si>
    <t>Discuss components of the proposal with the Hospice and Palliative Care Association of NYS</t>
  </si>
  <si>
    <t>Evaluate research to determine how to implement the expansion of the definition of terminal illness to 12 months if possible</t>
  </si>
  <si>
    <t>Prepare notice to state register for publication of regulations</t>
  </si>
  <si>
    <t>Process for payment of electronic prescribing incentive</t>
  </si>
  <si>
    <t>NCPDP RX Origin Code incldued in data exchange file layout</t>
  </si>
  <si>
    <t>Establish transition policy and guidance</t>
  </si>
  <si>
    <t>Comments due 4/27 for Draft document</t>
  </si>
  <si>
    <t>Notification to Medicaid Prescriber Education Program</t>
  </si>
  <si>
    <t>PEP outreach to MC medical directors. Supplied with listing of plans &amp; medical directors. Plan for outreach in development</t>
  </si>
  <si>
    <t>Develop modifications for beneficiary coverage letter</t>
  </si>
  <si>
    <t>Participate in  MTAG conference call with LDSS</t>
  </si>
  <si>
    <t>Notify SUNY FE trainers of program changes</t>
  </si>
  <si>
    <t xml:space="preserve">Participate in FE Conference Call </t>
  </si>
  <si>
    <t>Final Rule published 4/15/11</t>
  </si>
  <si>
    <t>Drafted. Needs approval by DLA. Would like to send in coordinated notifications with other MRTs</t>
  </si>
  <si>
    <t>Will be sent by DCLDR</t>
  </si>
  <si>
    <t xml:space="preserve">Brand-AWP-20% (3.50 dispensing).  Generic- retail price (2.00 dispensing) </t>
  </si>
  <si>
    <t>Discussion with PSSNY &amp; NACDS 4/12- f/u to be scheduled week of 5/2</t>
  </si>
  <si>
    <t>With State Plan Coordinator</t>
  </si>
  <si>
    <t>Research ACOs in other states - Colorado, Massachusetts, North Carolina, Vermont, California Kaiser Network; summarize by state</t>
  </si>
  <si>
    <t>New state SNP contracts for SNP only to CMS for approval</t>
  </si>
  <si>
    <t>CMS waiver changes sent to CMS</t>
  </si>
  <si>
    <t>Tribal notice sent</t>
  </si>
  <si>
    <t>Begin weekly meetings with systems staff</t>
  </si>
  <si>
    <t>Finalize recipient restriction policy for enforcing restrictions on carved out services</t>
  </si>
  <si>
    <t>Meet with managed care plans regarding personal care benefit transition and restricting recipients within MMC</t>
  </si>
  <si>
    <t>Notify current managed care recipients of personal care of benefit change</t>
  </si>
  <si>
    <t>MMC Contract to CMS for approval</t>
  </si>
  <si>
    <t>MMC Contract to OSC for approval</t>
  </si>
  <si>
    <t>Research initiated on local districts with Living Wages re: existing contracting and attestation process</t>
  </si>
  <si>
    <t>DOH to review and modify if necessary CHHA and MLTC cost report to include wage information necessary to monitor compliance with parity requirement for applicable providers</t>
  </si>
  <si>
    <t>OLTC to review and modify if necessary LHCSA statistical report to include wage information necessary to monitor compliance with parity requirment for applicable providers</t>
  </si>
  <si>
    <t>Contact the CMS Central Office to clarify rules regarding election of hospice benefit and the continuation of curative treatment in adults</t>
  </si>
  <si>
    <t>Identify next 25 homes to begin the negotiated settlement process with (Department is in the process of doing a pilot test settlement for two homes)</t>
  </si>
  <si>
    <t>Finalize "negotiated settlement" document language with both DOH counsel and OMIG, Meet with DAL counsel on 5/3</t>
  </si>
  <si>
    <t xml:space="preserve">Exchange information with Industry Associations identifying sprinkler needs and costs by facility and sponsor, continue to determine if there are lenders willing to finance NH sprinklers, and/or if there are sprinkler vendors interested in large pooled financings </t>
  </si>
  <si>
    <t>In DOH Review - Draft to CMS 4/15/11</t>
  </si>
  <si>
    <t>Assessment of public comment from obgyn doctor regarding email dated 4/20/11 (Karla)</t>
  </si>
  <si>
    <t>Met on 4/12.  Possible use of blended weights for all deliveries to achieve savings upfront</t>
  </si>
  <si>
    <t>Meet with IPRO and OHSM to begin appeal process discussions.</t>
  </si>
  <si>
    <t>Met with IPRO on 4/7 and developed initial plan and steps to take</t>
  </si>
  <si>
    <t>Analyze option to adjust SIW's as an alternative to appeals</t>
  </si>
  <si>
    <t>Discussing analysis at 4/29/11 meeting</t>
  </si>
  <si>
    <t>Meeting scheduled for 4/28/11</t>
  </si>
  <si>
    <t>Meet with DQE and Medical Director to discuss all available implementation options</t>
  </si>
  <si>
    <t>Meeting scheduled for 4/29/11</t>
  </si>
  <si>
    <t>Key decision to be made whether or not to include Managed Care</t>
  </si>
  <si>
    <t>Coordination with Internal Divisions</t>
  </si>
  <si>
    <t>CHPLUS INCORPORATION AND PMPM FOR FFS - Meet with CHPlus staff to discuss incorporation of CHPlus.  Additional meetings as necessary.</t>
  </si>
  <si>
    <t xml:space="preserve">DUALS-Reach out to relevent DOH staff also involved with duals to begin discussions on coordinating dual initiatives.
</t>
  </si>
  <si>
    <t>MULTI-PAYER DEMO: Meet with DMC to discuss plan outreach, rate development, MMCOR reporting</t>
  </si>
  <si>
    <t>Establish on going meetnigs if necessary.  Long-term.</t>
  </si>
  <si>
    <t>MULTI-PAYER DEMO: Meet with DLA to ensure anti-trust protection.</t>
  </si>
  <si>
    <t>CHPLUS INCORPORATION AND PMPM FOR FFS- Develop overall project design: establish general parameters for provider participation and eligible services;  identify internal and external stakeholders; establish payment models: risk adjusted global payments and FFS MH payments; identify systems (EP) needs.</t>
  </si>
  <si>
    <t>MULTI-PAYER DEMO: Assist DFPP with FAS.</t>
  </si>
  <si>
    <t xml:space="preserve">Draft State Plan Amendment for items: 3) testing new models of payment and 8) changing FFS payment methods. Split SPA for community-based physicians, DTCs, FQHCs and OPDs; </t>
  </si>
  <si>
    <t>Answer RAIs in a timely manner</t>
  </si>
  <si>
    <t>Incorporation of CHPlus into ADK and SW</t>
  </si>
  <si>
    <t xml:space="preserve">PMPM For FFS SW and ADK </t>
  </si>
  <si>
    <t>Submit Evolution Request for FFS PMPM MH payments</t>
  </si>
  <si>
    <t>Implement eMedNY Systems Change - retroactive to 10/1/11 ?</t>
  </si>
  <si>
    <t>Level 3 New Payment Methodologies</t>
  </si>
  <si>
    <t>Begin to develop and test risk adjustment payment methodologies</t>
  </si>
  <si>
    <t>Begin to establish any necessary data feed from providers or participants</t>
  </si>
  <si>
    <t>New Multi-payer Demonstration</t>
  </si>
  <si>
    <t>Identify region and possible payers</t>
  </si>
  <si>
    <r>
      <rPr>
        <strike/>
        <sz val="10"/>
        <rFont val="Arial"/>
        <family val="2"/>
      </rPr>
      <t>5/15/2011</t>
    </r>
    <r>
      <rPr>
        <sz val="10"/>
        <rFont val="Arial"/>
        <family val="2"/>
      </rPr>
      <t xml:space="preserve"> 9/1/2011</t>
    </r>
  </si>
  <si>
    <t xml:space="preserve">Evaluation of: SW MH, Multi-payer Demo; New Level  Payment Methods </t>
  </si>
  <si>
    <t>Note: Baseline QARR and CAHPS rates available for current SW MH.</t>
  </si>
  <si>
    <t>Hold meeting to discuss rates for payment in office settings (APGs already in place for ER/clinic settings)</t>
  </si>
  <si>
    <t>Determine whether contract amendment is required</t>
  </si>
  <si>
    <t>No contract amendment required</t>
  </si>
  <si>
    <t>To CMS 4/15/11</t>
  </si>
  <si>
    <t>Meet with stakeholders to share research findings and discuss recommendations</t>
  </si>
  <si>
    <t>*Claim data transfer to allow DUR, transisition  - plans receive weekly pharmacy data</t>
  </si>
  <si>
    <t>Contract changing to require weekly feeds</t>
  </si>
  <si>
    <t>Submit system change request to eliminate CBIC cards for FHP beneficiaries</t>
  </si>
  <si>
    <t xml:space="preserve">Discontinue cards for case type 24 and use card code X </t>
  </si>
  <si>
    <t>*Plans will determine need for cards.   Contract requires the use of CIN on all cards issued after 10/1/2004</t>
  </si>
  <si>
    <t>MMC/FHP evaluation of pharmacy data file by MMC/FHP plans to ensure transition</t>
  </si>
  <si>
    <t>Plans should identify/propose solutions (target prescribers, patient outreach, etc)</t>
  </si>
  <si>
    <t>Develop Emergency process for at counter issues</t>
  </si>
  <si>
    <t>Recalculate MMC &amp; FHP rates to include pharmacy benefit.  See MRT #6 for complete schedule.</t>
  </si>
  <si>
    <t>Assess necessary cost report changes</t>
  </si>
  <si>
    <t>Implement cost report changes</t>
  </si>
  <si>
    <t>Develop poster/notification for MNY update</t>
  </si>
  <si>
    <t>Guidance to plans regarding forumulary development and management</t>
  </si>
  <si>
    <t>Initiate discussion with CMS (Center for Medicare &amp; Medicaid Intervention,  Federal Coordinated Health Care Office) on inclusion of dual eligible in HH</t>
  </si>
  <si>
    <t>Initiate discussion  with CMS on HH model for enrollees with behavorial health and/or chronic medical conditions</t>
  </si>
  <si>
    <t>Continued discussion with  CMS on SPA submission for enrollees with behavioral health and or/chronic medical conditions and to discuss  hospital referrals of recipients  to health homes requirement</t>
  </si>
  <si>
    <t>Discussion with GNYHA and HANYS to discuss procedures for hospital referrals of recipients to health homes</t>
  </si>
  <si>
    <t>Submission of BB1184</t>
  </si>
  <si>
    <t>Initiate clearance process of solicitation document</t>
  </si>
  <si>
    <r>
      <t>Project Name:  Expanded Pharmacy Reimbursement Controls  
Division Lead: DOIT
Team Lead: Mark Malone</t>
    </r>
    <r>
      <rPr>
        <sz val="10"/>
        <rFont val="Arial"/>
        <family val="2"/>
      </rPr>
      <t xml:space="preserve">
</t>
    </r>
    <r>
      <rPr>
        <b/>
        <sz val="10"/>
        <rFont val="Arial"/>
        <family val="2"/>
      </rPr>
      <t>Add'l Staff:  Steve Helmin, Mary Carroll, Kim Leonard</t>
    </r>
    <r>
      <rPr>
        <sz val="10"/>
        <rFont val="Arial"/>
        <family val="2"/>
      </rPr>
      <t xml:space="preserve">
</t>
    </r>
    <r>
      <rPr>
        <b/>
        <sz val="10"/>
        <rFont val="Arial"/>
        <family val="2"/>
      </rPr>
      <t>Description:  Implement contract to enhance controls on drug utilization.</t>
    </r>
  </si>
  <si>
    <t>Administrative</t>
  </si>
  <si>
    <t>Obtain  approval for contract modification</t>
  </si>
  <si>
    <t>Systems</t>
  </si>
  <si>
    <t>Identify interfaces with all contractors</t>
  </si>
  <si>
    <t>Requirements Definition: Functional Requirements Document</t>
  </si>
  <si>
    <t xml:space="preserve">System Detailed Design: Program Design Document </t>
  </si>
  <si>
    <t>Coding and Unit Test: Develop source code and systems documentation.</t>
  </si>
  <si>
    <t>Systems Integration Test: Proposed test cases to be exercised during SIT</t>
  </si>
  <si>
    <t>State approval of SIT</t>
  </si>
  <si>
    <t>Implement EP0719 with enhanced clinical upfront editing function.</t>
  </si>
  <si>
    <t>Program/Clinical</t>
  </si>
  <si>
    <t>Identify clinical program requirements and timelines</t>
  </si>
  <si>
    <t>Implement DURB frequency/quantity/duration recommendations</t>
  </si>
  <si>
    <t>Implement MRT 15H: PA for Previously Exempt Classes</t>
  </si>
  <si>
    <t>savings attached to proposal 15</t>
  </si>
  <si>
    <t>Implement PA length of 12 months</t>
  </si>
  <si>
    <t>Implement MRT 15K: Limit Opioids to 4 scripts every 30 days</t>
  </si>
  <si>
    <t>Implement PDL drugs and clinical criteria</t>
  </si>
  <si>
    <t>Implement step-therapy</t>
  </si>
  <si>
    <t>Implement CDRP clinical criteria</t>
  </si>
  <si>
    <t>Establish Average Acquisition Cost (AAC) workgroup</t>
  </si>
  <si>
    <t>Implement AAC reimbursement methodology</t>
  </si>
  <si>
    <r>
      <t xml:space="preserve">State Plan Amendment (per CMS "any willing, </t>
    </r>
    <r>
      <rPr>
        <i/>
        <sz val="10"/>
        <rFont val="Arial"/>
        <family val="2"/>
      </rPr>
      <t>qualified</t>
    </r>
    <r>
      <rPr>
        <sz val="10"/>
        <rFont val="Arial"/>
        <family val="2"/>
      </rPr>
      <t xml:space="preserve"> provider")</t>
    </r>
  </si>
  <si>
    <r>
      <t xml:space="preserve">5/15/2011  </t>
    </r>
    <r>
      <rPr>
        <strike/>
        <sz val="10"/>
        <rFont val="Arial"/>
        <family val="2"/>
      </rPr>
      <t>5/1/2011</t>
    </r>
  </si>
  <si>
    <r>
      <t xml:space="preserve">6/30/2011 </t>
    </r>
    <r>
      <rPr>
        <sz val="10"/>
        <rFont val="Arial"/>
        <family val="2"/>
      </rPr>
      <t>7/29/11</t>
    </r>
  </si>
  <si>
    <r>
      <t xml:space="preserve">7/5/2011 </t>
    </r>
    <r>
      <rPr>
        <sz val="10"/>
        <rFont val="Arial"/>
        <family val="2"/>
      </rPr>
      <t>8/15/11</t>
    </r>
  </si>
  <si>
    <r>
      <t xml:space="preserve">9/15/2011 </t>
    </r>
    <r>
      <rPr>
        <strike/>
        <sz val="10"/>
        <rFont val="Arial"/>
        <family val="2"/>
      </rPr>
      <t>9/1/2011</t>
    </r>
  </si>
  <si>
    <t>Complete system changes.</t>
  </si>
  <si>
    <r>
      <t xml:space="preserve">10/15/2011 </t>
    </r>
    <r>
      <rPr>
        <strike/>
        <sz val="10"/>
        <rFont val="Arial"/>
        <family val="2"/>
      </rPr>
      <t>10/1/2011</t>
    </r>
  </si>
  <si>
    <t>Brief the Hospital Associations regarding data sources and calculations used in the development of the Medicaid global spending cap cash flow.</t>
  </si>
  <si>
    <t>Shared all data files with HANYS and GNY on 5/06/11</t>
  </si>
  <si>
    <t>Regulatory Reform Committee Meeting</t>
  </si>
  <si>
    <t>Initiate clearance process</t>
  </si>
  <si>
    <t>Submit B-1184</t>
  </si>
  <si>
    <t>Meet with NYSSLHA representatives</t>
  </si>
  <si>
    <t>Contact Medicaid Matters to schedule meeting</t>
  </si>
  <si>
    <t>Research and development</t>
  </si>
  <si>
    <t>Communication</t>
  </si>
  <si>
    <t>3/4/11       3/18/11        4/1/11</t>
  </si>
  <si>
    <t>4/15/11     4/29/11      5/6/11</t>
  </si>
  <si>
    <t>Preliminary analysis of Potentially Preventable Complications (PPC) and Potentially Preventable Readmission (PPR) rates using 2009 paid claims data and 3M software.</t>
  </si>
  <si>
    <t>PPNOs implemented</t>
  </si>
  <si>
    <t>Distribute additional data used in calculation of caps to providers via HCS website.</t>
  </si>
  <si>
    <t xml:space="preserve">MRT #4153  </t>
  </si>
  <si>
    <t>CSC agreement to work at risk</t>
  </si>
  <si>
    <t>HID agreement to work at risk</t>
  </si>
  <si>
    <t>Reinstate EP 0719/HID project</t>
  </si>
  <si>
    <t>HID's involvement with requirements definition will not begin until 7/1/11</t>
  </si>
  <si>
    <t>Regression, Performance and User Acceptance Testing</t>
  </si>
  <si>
    <t>Implement all changes to rates effective 4/1/11 (marketing, trend reduction, surplus reduction, inpatient changes, etc) &amp; add pharmacy to 10/1/11 rates</t>
  </si>
  <si>
    <r>
      <rPr>
        <strike/>
        <sz val="10"/>
        <rFont val="Arial"/>
        <family val="2"/>
      </rPr>
      <t>6/1/2011</t>
    </r>
    <r>
      <rPr>
        <sz val="10"/>
        <rFont val="Arial"/>
        <family val="2"/>
      </rPr>
      <t xml:space="preserve">
7-1-11</t>
    </r>
  </si>
  <si>
    <t xml:space="preserve">Issue Implementation guidance to LDSS (ADM) and LTHHCP (DAL) agencies </t>
  </si>
  <si>
    <t>Discussed the concept of nursing in ACFs with the Division of Legal Affairs</t>
  </si>
  <si>
    <t>Meeting scheduled with State Education Department representatives to discuss medications in ACFs</t>
  </si>
  <si>
    <t>DAL to draft cncept paper proposal re: ACF limited LHCSAs</t>
  </si>
  <si>
    <t>Complete review of ACF Regulations and identify necessary amendments</t>
  </si>
  <si>
    <r>
      <t>Project Name:  CDPAP and Managed Care
Division Lead: OLTC/DHCBS
Team Lead: Linda Gowdy</t>
    </r>
    <r>
      <rPr>
        <sz val="10"/>
        <rFont val="Arial"/>
        <family val="2"/>
      </rPr>
      <t xml:space="preserve">
</t>
    </r>
    <r>
      <rPr>
        <b/>
        <sz val="10"/>
        <rFont val="Arial"/>
        <family val="2"/>
      </rPr>
      <t>Description:  Include of Consumer Directed Services in Managed Long Term Care Benefit (A) &amp; Promulgate CDPAP regulations (B)</t>
    </r>
  </si>
  <si>
    <t>Draft of GIS limiting Level 1 services</t>
  </si>
  <si>
    <t>GIS enters Internal Clearance Process</t>
  </si>
  <si>
    <t>Distribution of GIS to Local Districts</t>
  </si>
  <si>
    <t>Conference between DOH and OTDA re: Fair Hearing rights</t>
  </si>
  <si>
    <t>Draft of FH reduction notice to be prepared</t>
  </si>
  <si>
    <t>Create FH notice as ana attachment to GIS</t>
  </si>
  <si>
    <t>Change in regulation 18 NYCRR 505.14 and 505.28 initiated</t>
  </si>
  <si>
    <t>Preliminary review of draft regulations by DLA</t>
  </si>
  <si>
    <t>Internal administrative review initiated after DLA preliminary review completed</t>
  </si>
  <si>
    <t>Internal review completed, package advanced to Executive Chamber Publication in State Register</t>
  </si>
  <si>
    <t>Publication in State Register</t>
  </si>
  <si>
    <t>State Plan Amendment &amp; Regulatory Process</t>
  </si>
  <si>
    <t>GIS/Fair Hearings</t>
  </si>
  <si>
    <t>Collaboration with HRA and HHC</t>
  </si>
  <si>
    <r>
      <rPr>
        <strike/>
        <sz val="10"/>
        <rFont val="Arial"/>
        <family val="2"/>
      </rPr>
      <t>5/1/2011</t>
    </r>
    <r>
      <rPr>
        <sz val="10"/>
        <rFont val="Arial"/>
        <family val="2"/>
      </rPr>
      <t xml:space="preserve">
6-30-11</t>
    </r>
  </si>
  <si>
    <r>
      <rPr>
        <strike/>
        <sz val="10"/>
        <rFont val="Arial"/>
        <family val="2"/>
      </rPr>
      <t>8/1/2011</t>
    </r>
    <r>
      <rPr>
        <sz val="10"/>
        <rFont val="Arial"/>
        <family val="2"/>
      </rPr>
      <t xml:space="preserve">
8-15-11</t>
    </r>
  </si>
  <si>
    <t>Based on workplan #89</t>
  </si>
  <si>
    <t>Waiting on CMS</t>
  </si>
  <si>
    <r>
      <t xml:space="preserve">Draft SNP managed care state contract changes for consolidation into </t>
    </r>
    <r>
      <rPr>
        <strike/>
        <sz val="10"/>
        <rFont val="Arial"/>
        <family val="2"/>
      </rPr>
      <t xml:space="preserve">7/1/11  </t>
    </r>
    <r>
      <rPr>
        <sz val="10"/>
        <rFont val="Arial"/>
        <family val="2"/>
      </rPr>
      <t>8-1-11 combined MMC/FHP/SNP state contract for plans that are MMC and SNP</t>
    </r>
  </si>
  <si>
    <r>
      <t xml:space="preserve">Draft mainstream managed care contract termination for MCOs with NYC contracts effective </t>
    </r>
    <r>
      <rPr>
        <strike/>
        <sz val="10"/>
        <rFont val="Arial"/>
        <family val="2"/>
      </rPr>
      <t>6/30/11</t>
    </r>
    <r>
      <rPr>
        <sz val="10"/>
        <rFont val="Arial"/>
        <family val="2"/>
      </rPr>
      <t xml:space="preserve">  7-31-11</t>
    </r>
  </si>
  <si>
    <r>
      <rPr>
        <strike/>
        <sz val="10"/>
        <rFont val="Arial"/>
        <family val="2"/>
      </rPr>
      <t>4/15/2011</t>
    </r>
    <r>
      <rPr>
        <sz val="10"/>
        <rFont val="Arial"/>
        <family val="2"/>
      </rPr>
      <t xml:space="preserve">
10-15-11</t>
    </r>
  </si>
  <si>
    <r>
      <rPr>
        <strike/>
        <sz val="10"/>
        <rFont val="Arial"/>
        <family val="2"/>
      </rPr>
      <t>5/1/2011</t>
    </r>
    <r>
      <rPr>
        <sz val="10"/>
        <rFont val="Arial"/>
        <family val="2"/>
      </rPr>
      <t xml:space="preserve">
11/1/2011</t>
    </r>
  </si>
  <si>
    <r>
      <rPr>
        <strike/>
        <sz val="10"/>
        <rFont val="Arial"/>
        <family val="2"/>
      </rPr>
      <t>6/1/2011</t>
    </r>
    <r>
      <rPr>
        <sz val="10"/>
        <rFont val="Arial"/>
        <family val="2"/>
      </rPr>
      <t xml:space="preserve">
12/1/2011</t>
    </r>
  </si>
  <si>
    <t>Rates</t>
  </si>
  <si>
    <t>DMC Implementation</t>
  </si>
  <si>
    <r>
      <t xml:space="preserve">Draft MMC statewide contract amendment including new benefit package language effective </t>
    </r>
    <r>
      <rPr>
        <strike/>
        <sz val="10"/>
        <rFont val="Arial"/>
        <family val="2"/>
      </rPr>
      <t>7-1-2011</t>
    </r>
    <r>
      <rPr>
        <sz val="10"/>
        <rFont val="Arial"/>
        <family val="2"/>
      </rPr>
      <t xml:space="preserve"> 8-1-2011</t>
    </r>
  </si>
  <si>
    <t>Deliver fee schedule for billing and collection.  Post to DOH Website.</t>
  </si>
  <si>
    <r>
      <t>6/20/11</t>
    </r>
    <r>
      <rPr>
        <strike/>
        <sz val="10"/>
        <rFont val="Arial"/>
        <family val="2"/>
      </rPr>
      <t xml:space="preserve">                5/31/2011</t>
    </r>
  </si>
  <si>
    <t>The ICR has a revised due date of 6/20/11 to give providers more time to file accurately due to numerous software changes.</t>
  </si>
  <si>
    <t>Delivery of software from 3M to CSC</t>
  </si>
  <si>
    <t>Secure Governor's Counsel's Office approval of revised regulations.</t>
  </si>
  <si>
    <t>Publish Notice of Adoption in State Register</t>
  </si>
  <si>
    <r>
      <rPr>
        <strike/>
        <sz val="10"/>
        <rFont val="Arial"/>
        <family val="2"/>
      </rPr>
      <t>6/15/2011</t>
    </r>
    <r>
      <rPr>
        <sz val="10"/>
        <rFont val="Arial"/>
        <family val="2"/>
      </rPr>
      <t xml:space="preserve">
7-15-11</t>
    </r>
  </si>
  <si>
    <t>Begin ongoing MMC Operational Issues Conference Calls</t>
  </si>
  <si>
    <t xml:space="preserve">MRT # 4651-B
</t>
  </si>
  <si>
    <t>General process for Implementation</t>
  </si>
  <si>
    <r>
      <t xml:space="preserve">Path of participation by Sector </t>
    </r>
    <r>
      <rPr>
        <sz val="10"/>
        <rFont val="Arial"/>
        <family val="2"/>
      </rPr>
      <t>(alternative proposal accepted or rejected)</t>
    </r>
  </si>
  <si>
    <t>Inpatient</t>
  </si>
  <si>
    <t>Industry did not propose an alternative to the across the board, therefore 2% reduction applies.</t>
  </si>
  <si>
    <t>Hospital Based Outpatient</t>
  </si>
  <si>
    <t>Freestanding Clinic</t>
  </si>
  <si>
    <t>Personal Care</t>
  </si>
  <si>
    <t>Home Health</t>
  </si>
  <si>
    <t>Home Nursing</t>
  </si>
  <si>
    <t>Assisted Living Programs</t>
  </si>
  <si>
    <t>Managed Long Term Care</t>
  </si>
  <si>
    <t>Managed Care/ FHP</t>
  </si>
  <si>
    <t>Pharmacy</t>
  </si>
  <si>
    <t>Physicians</t>
  </si>
  <si>
    <r>
      <rPr>
        <u val="single"/>
        <sz val="10"/>
        <rFont val="Arial"/>
        <family val="2"/>
      </rPr>
      <t>All other places of service</t>
    </r>
    <r>
      <rPr>
        <sz val="10"/>
        <rFont val="Arial"/>
        <family val="2"/>
      </rPr>
      <t>-  Industry did not propose an alternative to the across the board, therefore 2% reduction applies.</t>
    </r>
  </si>
  <si>
    <t xml:space="preserve">MRT # 4651-A
</t>
  </si>
  <si>
    <r>
      <rPr>
        <strike/>
        <sz val="10"/>
        <rFont val="Arial"/>
        <family val="2"/>
      </rPr>
      <t xml:space="preserve"> 5/15/11</t>
    </r>
    <r>
      <rPr>
        <sz val="10"/>
        <rFont val="Arial"/>
        <family val="2"/>
      </rPr>
      <t xml:space="preserve">
6-1-11</t>
    </r>
  </si>
  <si>
    <t>Outreach activities</t>
  </si>
  <si>
    <t>Conduct presentation at NYPWA in July</t>
  </si>
  <si>
    <t>Review Rockefeller study</t>
  </si>
  <si>
    <t>Improve Medicaid Lien Recovery</t>
  </si>
  <si>
    <t>Establish database system of claimants</t>
  </si>
  <si>
    <t>Establish mechanism for recovery of funds</t>
  </si>
  <si>
    <t>Strategy and Plan to Educate Home Health Providers</t>
  </si>
  <si>
    <t>Conduct Webinar</t>
  </si>
  <si>
    <t>Send Letters to Affected Providers</t>
  </si>
  <si>
    <t>Visit Providers</t>
  </si>
  <si>
    <t>Start tracking behavior</t>
  </si>
  <si>
    <r>
      <t xml:space="preserve">Pharmacy Signature- </t>
    </r>
    <r>
      <rPr>
        <sz val="10"/>
        <rFont val="Arial"/>
        <family val="2"/>
      </rPr>
      <t>Require Identification and Signature for Home Delivery and for Receipt of Prescriptions at Pharmacies</t>
    </r>
    <r>
      <rPr>
        <b/>
        <sz val="10"/>
        <rFont val="Arial"/>
        <family val="2"/>
      </rPr>
      <t xml:space="preserve">
Project Lead: Sharon Conway
Description: </t>
    </r>
    <r>
      <rPr>
        <sz val="10"/>
        <rFont val="Arial"/>
        <family val="2"/>
      </rPr>
      <t>Require all pharmacies to: reclaim from LTC facilities any unused drugs/supplies that were originally dispensed to Medicaid enrollees, restock and reuse returned unused drugs/supplies where permitted, require records for the credit, reuse, and destruction of returned unused drugs/supplies.</t>
    </r>
  </si>
  <si>
    <r>
      <t xml:space="preserve">Access DOH BNE -  Allow Access to the Department of Health (DOH) Bureau of Narcotics Enforcement (BNE), New York State Prescription Information Database
Project Lead: </t>
    </r>
    <r>
      <rPr>
        <sz val="10"/>
        <rFont val="Arial"/>
        <family val="2"/>
      </rPr>
      <t>Angelo Ruperto</t>
    </r>
    <r>
      <rPr>
        <b/>
        <sz val="10"/>
        <rFont val="Arial"/>
        <family val="2"/>
      </rPr>
      <t xml:space="preserve">
Project Description: </t>
    </r>
    <r>
      <rPr>
        <sz val="10"/>
        <rFont val="Arial"/>
        <family val="2"/>
      </rPr>
      <t>Allow the OMIG access to DOH BNE data, which provides information on the cash purchase of controlled substances, to improve OMIG’s RRP targeting capabilities.  Currently RRP targeting is limited to Medicaid payment data only.</t>
    </r>
  </si>
  <si>
    <r>
      <t xml:space="preserve">Expand RRP -  Expand the Restricted Recipient Program
Project Lead: </t>
    </r>
    <r>
      <rPr>
        <sz val="10"/>
        <rFont val="Arial"/>
        <family val="2"/>
      </rPr>
      <t>Sam Spitzberg</t>
    </r>
    <r>
      <rPr>
        <b/>
        <sz val="10"/>
        <rFont val="Arial"/>
        <family val="2"/>
      </rPr>
      <t xml:space="preserve">
Project Description: </t>
    </r>
    <r>
      <rPr>
        <sz val="10"/>
        <rFont val="Arial"/>
        <family val="2"/>
      </rPr>
      <t xml:space="preserve">Define triggers that create mandatory restriction for recipients without existing full clinical reviews; automatically authorize recipient restriction for recipients who possess multiple (two or more) Medicaid identification cards and use or attempt to use such cards as well as present a forged or altered prescription; authorize recipient restriction for managed care enrollees for pharmacy/dental/other restriction categories; and extend the initial restriction period from 24 to 36 months, and extend the second, third and any additional restriction periods. </t>
    </r>
  </si>
  <si>
    <t xml:space="preserve">P </t>
  </si>
  <si>
    <t>Confirm DOB approval of funding for contract ammendment for terminals</t>
  </si>
  <si>
    <t>Arrange a meeting for week of 5/23/2011 to discuss results of above data analysis. Invitees: J.Sheehan; T. Meyer; V.Parry; M. Hennessey; M. Babcock; L. Pink; S. Emminger; A. Whitlingham</t>
  </si>
  <si>
    <t>At 5/19/2011 meeting, discuss with M. Hennessey any feedback received from pharmacy advocates/industry and the need for outreach</t>
  </si>
  <si>
    <r>
      <t xml:space="preserve">Obtain Mr. Sheehan's decision on population - will we include those  pharmacies billing Medicaid in excess of $1M that </t>
    </r>
    <r>
      <rPr>
        <b/>
        <sz val="10"/>
        <color indexed="8"/>
        <rFont val="Arial"/>
        <family val="2"/>
      </rPr>
      <t>have</t>
    </r>
    <r>
      <rPr>
        <sz val="10"/>
        <color indexed="8"/>
        <rFont val="Arial"/>
        <family val="2"/>
      </rPr>
      <t xml:space="preserve"> filed a Compliance Certificate</t>
    </r>
  </si>
  <si>
    <t>Rollout/Adding All Pharmacies Billing Over $1M -  No Compliance Certification</t>
  </si>
  <si>
    <t>Begin Contacting providers to explain the program (ongoing)</t>
  </si>
  <si>
    <t>Begin opening and tracking cases in FACTS (ongoing)</t>
  </si>
  <si>
    <t>Begin process to establish start date for using terminal and send letter (target mailing) - ongoing</t>
  </si>
  <si>
    <t>Provide support to providers establishing terminal use (ongoing)</t>
  </si>
  <si>
    <t>Deal with providers that refuse participation - ongoing process</t>
  </si>
  <si>
    <t>Perform Focus review and/or site visit - ongoing process</t>
  </si>
  <si>
    <t>Send Letter from the MIG - as needed</t>
  </si>
  <si>
    <t>Place on edit 1141 - if needed</t>
  </si>
  <si>
    <t>Begin Site visits - ongoing</t>
  </si>
  <si>
    <t>Begin Outreach to Local Districts- ongoing</t>
  </si>
  <si>
    <t>Arrange Webinars</t>
  </si>
  <si>
    <t>Begin Monthly Monitoring 3 months after first deployment - ongoing</t>
  </si>
  <si>
    <t>Begin process to Establish swipe percentage - ongoing</t>
  </si>
  <si>
    <t>Quarterly Preparation of Mail merger - ongoing</t>
  </si>
  <si>
    <t>Begin process to document in FACTS - ongoing</t>
  </si>
  <si>
    <t>Ongoing process to assist providers with swipe percentage issues</t>
  </si>
  <si>
    <t>Ongoing process to produce statistical reports on card swipe program as required</t>
  </si>
  <si>
    <r>
      <t xml:space="preserve">Measure </t>
    </r>
    <r>
      <rPr>
        <strike/>
        <sz val="10"/>
        <color indexed="8"/>
        <rFont val="Arial"/>
        <family val="2"/>
      </rPr>
      <t>cash savings (Audit findings</t>
    </r>
    <r>
      <rPr>
        <sz val="10"/>
        <color indexed="8"/>
        <rFont val="Arial"/>
        <family val="2"/>
      </rPr>
      <t>) cost avoidance</t>
    </r>
  </si>
  <si>
    <r>
      <t xml:space="preserve">Project Name: </t>
    </r>
    <r>
      <rPr>
        <sz val="10"/>
        <rFont val="Arial"/>
        <family val="2"/>
      </rPr>
      <t>Duplicate Claims- Medicare Coordination of Benefits with Provider Submitted Duplicate Claims</t>
    </r>
    <r>
      <rPr>
        <b/>
        <sz val="10"/>
        <rFont val="Arial"/>
        <family val="2"/>
      </rPr>
      <t xml:space="preserve">
Project Lead:</t>
    </r>
    <r>
      <rPr>
        <sz val="10"/>
        <rFont val="Arial"/>
        <family val="2"/>
      </rPr>
      <t xml:space="preserve"> Julie DeRubertis,  Cathy McCulskey</t>
    </r>
    <r>
      <rPr>
        <b/>
        <sz val="10"/>
        <rFont val="Arial"/>
        <family val="2"/>
      </rPr>
      <t xml:space="preserve">
Project Description: </t>
    </r>
    <r>
      <rPr>
        <sz val="10"/>
        <rFont val="Arial"/>
        <family val="2"/>
      </rPr>
      <t xml:space="preserve">Review claims approved and paid by Medicare for dual eligible recipients, which are also submitted to Medicaid for payment, and refine existing edit logic (#02112) to prevent such duplication.
Existing edit logic is not always adequate to identify such duplication, which results in the payment of same claims by both Medicare and Medicaid.  Potential duplicate claims will be reviewed and recoveries made when appropriate.  
Finding/recovery validation will help further refine the current edit logic criteria to appropriately reflect Medicare participation prior to authorizing Medicaid payments. 
</t>
    </r>
  </si>
  <si>
    <t>Task 9 - Met with Hospice and Palliative Care Association.  Discussed services available in each county and collaborations which can be developed among providers in community.</t>
  </si>
  <si>
    <t>Assuming no revisions, present regulations to PHHPC Codes Committee for recommendation and to full Council for adoption.</t>
  </si>
  <si>
    <t>Necessary changes made to draft regulations based on DLA recommendations</t>
  </si>
  <si>
    <t>GIS completed internal clearance process</t>
  </si>
  <si>
    <t>Conference call with HRA staff to discuss CCO model</t>
  </si>
  <si>
    <t>Formulate questions to be used by HRA in discussions with HHC</t>
  </si>
  <si>
    <t>Initiate internal clearance of OLTC questions for HRAs use</t>
  </si>
  <si>
    <t>Share questions and concerns with HRA for consideration and response</t>
  </si>
  <si>
    <t>Inititate updates to practioner fee schedules</t>
  </si>
  <si>
    <r>
      <rPr>
        <strike/>
        <sz val="10"/>
        <rFont val="Arial"/>
        <family val="2"/>
      </rPr>
      <t>5/6/2011</t>
    </r>
    <r>
      <rPr>
        <sz val="10"/>
        <rFont val="Arial"/>
        <family val="2"/>
      </rPr>
      <t xml:space="preserve">
</t>
    </r>
    <r>
      <rPr>
        <strike/>
        <sz val="10"/>
        <rFont val="Arial"/>
        <family val="2"/>
      </rPr>
      <t>5-16-11</t>
    </r>
    <r>
      <rPr>
        <sz val="10"/>
        <rFont val="Arial"/>
        <family val="2"/>
      </rPr>
      <t xml:space="preserve">
5-20-11</t>
    </r>
  </si>
  <si>
    <r>
      <rPr>
        <strike/>
        <sz val="10"/>
        <rFont val="Arial"/>
        <family val="2"/>
      </rPr>
      <t>5/17/2011</t>
    </r>
    <r>
      <rPr>
        <sz val="10"/>
        <rFont val="Arial"/>
        <family val="2"/>
      </rPr>
      <t xml:space="preserve">
5-22-11</t>
    </r>
  </si>
  <si>
    <r>
      <rPr>
        <strike/>
        <sz val="10"/>
        <rFont val="Arial"/>
        <family val="2"/>
      </rPr>
      <t>5/1/2011</t>
    </r>
    <r>
      <rPr>
        <sz val="10"/>
        <rFont val="Arial"/>
        <family val="2"/>
      </rPr>
      <t xml:space="preserve">
5-16-11</t>
    </r>
  </si>
  <si>
    <t>Draft State Plan Amendment to CMS</t>
  </si>
  <si>
    <t>Revise Federal Public Notice publication</t>
  </si>
  <si>
    <t>Revise Regulations</t>
  </si>
  <si>
    <t>Revise Draft State Plan Amendment and send to CMS</t>
  </si>
  <si>
    <t>Meet with Associations to discuss impact on providers - conference call held to discuss alternative options, agreement reached</t>
  </si>
  <si>
    <t>On hold</t>
  </si>
  <si>
    <t>Submit evolution project for eMedNY program changes - on hold</t>
  </si>
  <si>
    <t>Retroactive appeals need to be considered - on hold</t>
  </si>
  <si>
    <r>
      <rPr>
        <strike/>
        <sz val="10"/>
        <rFont val="Arial"/>
        <family val="2"/>
      </rPr>
      <t>5/15/2011</t>
    </r>
    <r>
      <rPr>
        <sz val="10"/>
        <rFont val="Arial"/>
        <family val="2"/>
      </rPr>
      <t xml:space="preserve">
6-15-11</t>
    </r>
  </si>
  <si>
    <t>Develop a Q &amp; A Document - on hold</t>
  </si>
  <si>
    <t xml:space="preserve">Begin ongoing discussions with HANYS and Greater NY for hospital interest </t>
  </si>
  <si>
    <t>Internal discussion on DOH comments on proposed federal ACO rule.</t>
  </si>
  <si>
    <r>
      <rPr>
        <strike/>
        <sz val="10"/>
        <rFont val="Arial"/>
        <family val="2"/>
      </rPr>
      <t>5/15/2011</t>
    </r>
    <r>
      <rPr>
        <sz val="10"/>
        <rFont val="Arial"/>
        <family val="2"/>
      </rPr>
      <t xml:space="preserve">
6-1-2011</t>
    </r>
  </si>
  <si>
    <r>
      <rPr>
        <strike/>
        <sz val="10"/>
        <rFont val="Arial"/>
        <family val="2"/>
      </rPr>
      <t>5/15/2011</t>
    </r>
    <r>
      <rPr>
        <sz val="10"/>
        <rFont val="Arial"/>
        <family val="2"/>
      </rPr>
      <t xml:space="preserve">
6/1/11</t>
    </r>
  </si>
  <si>
    <t>Receive draft proposals from Mental Hygeine Agencies</t>
  </si>
  <si>
    <t>Finalize proposals from Mental Hygeine Agencies</t>
  </si>
  <si>
    <t>Implement retroactive to 4/1/11 (pending SPA approval)</t>
  </si>
  <si>
    <t>Submit SPA - SPA no longer required</t>
  </si>
  <si>
    <t>Submit regulation changes - Regulation no longer required</t>
  </si>
  <si>
    <t>Notify providers of the updated implementation methodology</t>
  </si>
  <si>
    <t>Receive schedule for contract updates from the Division of Family Health</t>
  </si>
  <si>
    <t>Implement Prospectively</t>
  </si>
  <si>
    <r>
      <rPr>
        <strike/>
        <sz val="10"/>
        <rFont val="Arial"/>
        <family val="2"/>
      </rPr>
      <t>5/16/2011</t>
    </r>
    <r>
      <rPr>
        <sz val="10"/>
        <rFont val="Arial"/>
        <family val="2"/>
      </rPr>
      <t xml:space="preserve">
5-20-11</t>
    </r>
  </si>
  <si>
    <t>Medicaid Update to Reduce ambulette dialysis fee to ADHC fee drafted</t>
  </si>
  <si>
    <r>
      <rPr>
        <strike/>
        <sz val="10"/>
        <rFont val="Arial"/>
        <family val="2"/>
      </rPr>
      <t>5/1/2011</t>
    </r>
    <r>
      <rPr>
        <sz val="10"/>
        <rFont val="Arial"/>
        <family val="2"/>
      </rPr>
      <t xml:space="preserve">
6-10-11</t>
    </r>
  </si>
  <si>
    <t xml:space="preserve"> Make appropriate changes as needed to SPA, Statute and/or Regulations with DLA direction.  Follow existing process for changes. </t>
  </si>
  <si>
    <t>No SPA required.</t>
  </si>
  <si>
    <r>
      <rPr>
        <strike/>
        <sz val="10"/>
        <rFont val="Arial"/>
        <family val="2"/>
      </rPr>
      <t>7/1/2011</t>
    </r>
    <r>
      <rPr>
        <sz val="10"/>
        <rFont val="Arial"/>
        <family val="2"/>
      </rPr>
      <t xml:space="preserve">
12/1/2011</t>
    </r>
  </si>
  <si>
    <t>Encourage NYS hospices to apply to participate in CMS's 15 three-year demonstration projects to evaluate impact of concurrent hospice and curative care for adults when available.  Demonstration in design phase and presently not funded.  Anticipated project date not known.</t>
  </si>
  <si>
    <t>Internal meeting to discuss next steps.</t>
  </si>
  <si>
    <t>Notify NYSDA, NYSADCs, and Oral Health Coalition of need for final comments by 5-16-11 - no additional comments were received.</t>
  </si>
  <si>
    <t>Finalize reduced dental fee schedule and provide to DPRUM and provider associations</t>
  </si>
  <si>
    <t>Load fees into eMedNY (retro to 5/15/11)</t>
  </si>
  <si>
    <r>
      <rPr>
        <strike/>
        <sz val="10"/>
        <rFont val="Cambria"/>
        <family val="1"/>
      </rPr>
      <t>5/15/2011</t>
    </r>
    <r>
      <rPr>
        <sz val="10"/>
        <rFont val="Cambria"/>
        <family val="1"/>
      </rPr>
      <t xml:space="preserve">
5/27/2011</t>
    </r>
  </si>
  <si>
    <t>Implement effective 5/15/11</t>
  </si>
  <si>
    <r>
      <rPr>
        <strike/>
        <sz val="10"/>
        <rFont val="Arial"/>
        <family val="2"/>
      </rPr>
      <t>5/1/11</t>
    </r>
    <r>
      <rPr>
        <sz val="10"/>
        <rFont val="Arial"/>
        <family val="2"/>
      </rPr>
      <t xml:space="preserve">
5/19/11</t>
    </r>
  </si>
  <si>
    <r>
      <t xml:space="preserve">EP </t>
    </r>
    <r>
      <rPr>
        <strike/>
        <sz val="10"/>
        <rFont val="Arial"/>
        <family val="2"/>
      </rPr>
      <t xml:space="preserve">or rate adjustments </t>
    </r>
    <r>
      <rPr>
        <sz val="10"/>
        <rFont val="Arial"/>
        <family val="2"/>
      </rPr>
      <t>completed and submitted to DOS for systems work</t>
    </r>
  </si>
  <si>
    <t>Calculate new FQHC rates and impacts</t>
  </si>
  <si>
    <t>Implement in APGs 7/1/11 as discussed with providers and provider assocaitions, no savings possible until Jan 1, 2012</t>
  </si>
  <si>
    <t>Notify FQHCs of rate changes</t>
  </si>
  <si>
    <t>Implementing new rates for FQHCs</t>
  </si>
  <si>
    <r>
      <rPr>
        <strike/>
        <sz val="10"/>
        <rFont val="Arial"/>
        <family val="2"/>
      </rPr>
      <t>5/23/2011</t>
    </r>
    <r>
      <rPr>
        <sz val="10"/>
        <rFont val="Arial"/>
        <family val="2"/>
      </rPr>
      <t xml:space="preserve">
5/30/11</t>
    </r>
  </si>
  <si>
    <r>
      <t>Project Name: Reduce Medicaid Managed Care and Family Health Plus Profit (from 3% to 1%)
Division Lead: DMC
Team Lead: Paul Souliske</t>
    </r>
    <r>
      <rPr>
        <sz val="10"/>
        <rFont val="Arial"/>
        <family val="2"/>
      </rPr>
      <t xml:space="preserve">
Add'l Staff:  James DeMatteo
</t>
    </r>
    <r>
      <rPr>
        <b/>
        <sz val="10"/>
        <rFont val="Arial"/>
        <family val="2"/>
      </rPr>
      <t>Description:  Reduce the profit component included in the plan rates from 3% to 1% for the Medicaid and Family Health Plus Managed Care Programs.</t>
    </r>
  </si>
  <si>
    <r>
      <t>Project Name: Eliminate Marketing Costs From Medicaid Managed Care and Family Health Plus Premiums
Division Lead: DMC
Team Lead:  Adella Lamb
Additional Staff:  James DeMatteo</t>
    </r>
    <r>
      <rPr>
        <sz val="10"/>
        <rFont val="Arial"/>
        <family val="2"/>
      </rPr>
      <t xml:space="preserve">
</t>
    </r>
    <r>
      <rPr>
        <b/>
        <sz val="10"/>
        <rFont val="Arial"/>
        <family val="2"/>
      </rPr>
      <t>Description:  Eliminate the marketing  component from the Medicaid and Family Health Plus Rates</t>
    </r>
  </si>
  <si>
    <t>MRT # 4655</t>
  </si>
  <si>
    <r>
      <rPr>
        <strike/>
        <sz val="10"/>
        <rFont val="Arial"/>
        <family val="2"/>
      </rPr>
      <t>5/5/2011</t>
    </r>
    <r>
      <rPr>
        <sz val="10"/>
        <rFont val="Arial"/>
        <family val="2"/>
      </rPr>
      <t xml:space="preserve">
5/20/2011</t>
    </r>
  </si>
  <si>
    <t>Finalize Budget Package with revised FQHC/wrap Rates.  Submit for Executive approval.</t>
  </si>
  <si>
    <r>
      <rPr>
        <strike/>
        <sz val="10"/>
        <rFont val="Arial"/>
        <family val="2"/>
      </rPr>
      <t>5/5/2011</t>
    </r>
    <r>
      <rPr>
        <sz val="10"/>
        <rFont val="Arial"/>
        <family val="2"/>
      </rPr>
      <t xml:space="preserve">
5/20/11</t>
    </r>
  </si>
  <si>
    <t>Includes MMC wrap 2.1</t>
  </si>
  <si>
    <t>Present proposed regulations to PHHPC Committee for discussion</t>
  </si>
  <si>
    <t>Present policy change to PHHPC</t>
  </si>
  <si>
    <t>Revise policy guidance and regulations in response to PHHPC discussion.</t>
  </si>
  <si>
    <t>Submit draft policy document and possible regulatory language for executive review</t>
  </si>
  <si>
    <t xml:space="preserve">
7/21/11</t>
  </si>
  <si>
    <t>Meet with Division of Systems and Medicaid Financial Management to discusss recoupment issues/strategy.</t>
  </si>
  <si>
    <t>Present draft regulations to PHHPC committee  for discussion</t>
  </si>
  <si>
    <t>Present to PHHPC Codes Committee and Council for adoption.</t>
  </si>
  <si>
    <t>Task 13 - Develop Dear Administrator letter setting forth the requirements, which includes how information will be provided, how DOH programs will monitor compliance and what resources are available.</t>
  </si>
  <si>
    <t>Task 14 - Train DOH regional surveillance staff who will be investigating complaints relative to violations of this law.</t>
  </si>
  <si>
    <t>5/13/2011
5/20/11</t>
  </si>
  <si>
    <r>
      <t xml:space="preserve">Finalize a  core set of  general requirements that applies to </t>
    </r>
    <r>
      <rPr>
        <strike/>
        <sz val="10"/>
        <rFont val="Arial"/>
        <family val="2"/>
      </rPr>
      <t xml:space="preserve">all </t>
    </r>
    <r>
      <rPr>
        <sz val="10"/>
        <rFont val="Arial"/>
        <family val="2"/>
      </rPr>
      <t>health home providers</t>
    </r>
  </si>
  <si>
    <t>Provider qualifications drafted that focus on serving enrollees with behavioral health  and/or chronic medical conditions</t>
  </si>
  <si>
    <t>Finalize draft of payment options and circulate to HCF, MC, DQE for comment</t>
  </si>
  <si>
    <r>
      <rPr>
        <strike/>
        <sz val="10"/>
        <rFont val="Arial"/>
        <family val="2"/>
      </rPr>
      <t>6/1/2011</t>
    </r>
    <r>
      <rPr>
        <sz val="10"/>
        <rFont val="Arial"/>
        <family val="2"/>
      </rPr>
      <t xml:space="preserve">  6/8/11</t>
    </r>
  </si>
  <si>
    <r>
      <rPr>
        <strike/>
        <sz val="10"/>
        <rFont val="Arial"/>
        <family val="2"/>
      </rPr>
      <t>5/13/2011</t>
    </r>
    <r>
      <rPr>
        <sz val="10"/>
        <rFont val="Arial"/>
        <family val="2"/>
      </rPr>
      <t xml:space="preserve">
</t>
    </r>
    <r>
      <rPr>
        <strike/>
        <sz val="10"/>
        <rFont val="Arial"/>
        <family val="2"/>
      </rPr>
      <t xml:space="preserve">5/20/11 </t>
    </r>
    <r>
      <rPr>
        <sz val="10"/>
        <rFont val="Arial"/>
        <family val="2"/>
      </rPr>
      <t xml:space="preserve"> 9/8/11</t>
    </r>
  </si>
  <si>
    <t>Initiate development of a vendor contract to utilize a  vendor for assistance with  program implementation, management and operations activities.</t>
  </si>
  <si>
    <t>BB1184 approved</t>
  </si>
  <si>
    <t>Complete development of a vendor contract to utilize a vendor for assistance with  program implementation, management and operations activities.</t>
  </si>
  <si>
    <t>Continue discussion on colocation issues with agencies</t>
  </si>
  <si>
    <t>Reach agreement on a single multi-agency patient consent form for health home use</t>
  </si>
  <si>
    <r>
      <t xml:space="preserve">8/1/2011  </t>
    </r>
    <r>
      <rPr>
        <sz val="10"/>
        <rFont val="Arial"/>
        <family val="2"/>
      </rPr>
      <t>9/1/11</t>
    </r>
  </si>
  <si>
    <r>
      <rPr>
        <strike/>
        <sz val="10"/>
        <rFont val="Arial"/>
        <family val="2"/>
      </rPr>
      <t xml:space="preserve">8/8/2011 </t>
    </r>
    <r>
      <rPr>
        <sz val="10"/>
        <rFont val="Arial"/>
        <family val="2"/>
      </rPr>
      <t xml:space="preserve"> 10/1/11</t>
    </r>
  </si>
  <si>
    <t>MMC/FHP transition procedures/policies and timeline issued to plans</t>
  </si>
  <si>
    <t>State to evaluate transition plan for coverage and access</t>
  </si>
  <si>
    <t>State review/approval of transition plan completed</t>
  </si>
  <si>
    <t>Mail order, third party liability, short cycle dispensing, medicare cross over billing, etc.</t>
  </si>
  <si>
    <t>In executive clearance process</t>
  </si>
  <si>
    <t>To be done in conjunction with P&amp;TC notices for June 16th P&amp;TC meeting</t>
  </si>
  <si>
    <t>Ongoing and in progress</t>
  </si>
  <si>
    <r>
      <rPr>
        <strike/>
        <sz val="10"/>
        <rFont val="Arial"/>
        <family val="2"/>
      </rPr>
      <t>6/10/2011</t>
    </r>
    <r>
      <rPr>
        <sz val="10"/>
        <rFont val="Arial"/>
        <family val="2"/>
      </rPr>
      <t xml:space="preserve">
6/17/11</t>
    </r>
  </si>
  <si>
    <r>
      <t>Project Name:  Uniform Assessment Tool (UAT) for LTC
Division Lead: Carla Williams
Team Lead: K. John Russell</t>
    </r>
    <r>
      <rPr>
        <sz val="10"/>
        <rFont val="Arial"/>
        <family val="2"/>
      </rPr>
      <t xml:space="preserve">
</t>
    </r>
    <r>
      <rPr>
        <b/>
        <sz val="10"/>
        <rFont val="Arial"/>
        <family val="2"/>
      </rPr>
      <t>Description:  Deliver electronic uniform assessment tool for long term care recipients</t>
    </r>
  </si>
  <si>
    <r>
      <rPr>
        <strike/>
        <sz val="10"/>
        <rFont val="Arial"/>
        <family val="2"/>
      </rPr>
      <t>4/11/2011
4/29/11</t>
    </r>
    <r>
      <rPr>
        <sz val="10"/>
        <rFont val="Arial"/>
        <family val="2"/>
      </rPr>
      <t xml:space="preserve">
5/11/11</t>
    </r>
  </si>
  <si>
    <r>
      <rPr>
        <strike/>
        <sz val="10"/>
        <rFont val="Arial"/>
        <family val="2"/>
      </rPr>
      <t>5/15/2011</t>
    </r>
    <r>
      <rPr>
        <sz val="10"/>
        <rFont val="Arial"/>
        <family val="2"/>
      </rPr>
      <t xml:space="preserve">
5/24/2011</t>
    </r>
  </si>
  <si>
    <t>Computer Readiness Survey to LDSS and Service Providers</t>
  </si>
  <si>
    <r>
      <rPr>
        <strike/>
        <sz val="10"/>
        <rFont val="Arial"/>
        <family val="2"/>
      </rPr>
      <t>4/22/2011</t>
    </r>
    <r>
      <rPr>
        <sz val="10"/>
        <rFont val="Arial"/>
        <family val="2"/>
      </rPr>
      <t xml:space="preserve">
</t>
    </r>
    <r>
      <rPr>
        <strike/>
        <sz val="10"/>
        <rFont val="Arial"/>
        <family val="2"/>
      </rPr>
      <t>5-26-11</t>
    </r>
    <r>
      <rPr>
        <sz val="10"/>
        <rFont val="Arial"/>
        <family val="2"/>
      </rPr>
      <t xml:space="preserve">
6-14-11</t>
    </r>
  </si>
  <si>
    <t>Pending meeting with OLTC</t>
  </si>
  <si>
    <r>
      <rPr>
        <strike/>
        <sz val="10"/>
        <rFont val="Arial"/>
        <family val="2"/>
      </rPr>
      <t>5/25/2011</t>
    </r>
    <r>
      <rPr>
        <sz val="10"/>
        <rFont val="Arial"/>
        <family val="2"/>
      </rPr>
      <t xml:space="preserve">
6-30-11</t>
    </r>
  </si>
  <si>
    <t>MMC statewide contract amendment including service area language effective 8-1-2011 drafted</t>
  </si>
  <si>
    <t>Dual eligible Medicaid Managed care contract language for Medicaid Advantage approved by CMS - sent to plans</t>
  </si>
  <si>
    <t>Dual eligible Medicaid Managed care contract language for Medicaid Advantage approved by CMS - returned by plans</t>
  </si>
  <si>
    <t>Outreach completed for providers, plans, advocacy groups, etc.</t>
  </si>
  <si>
    <r>
      <rPr>
        <strike/>
        <sz val="10"/>
        <rFont val="Arial"/>
        <family val="2"/>
      </rPr>
      <t>4/1/2011</t>
    </r>
    <r>
      <rPr>
        <sz val="10"/>
        <rFont val="Arial"/>
        <family val="2"/>
      </rPr>
      <t xml:space="preserve">
5/1/2011</t>
    </r>
  </si>
  <si>
    <t>Meet with external stakeholders to discuss and obtain feedback re:  initial proposed office framework</t>
  </si>
  <si>
    <t>Convene internal DOH workgroup to discuss and develop initial proposed office frame-work/structure</t>
  </si>
  <si>
    <t>Draft plan based on feedback.  Circulate to internal workgroup for comments.</t>
  </si>
  <si>
    <r>
      <rPr>
        <strike/>
        <sz val="10"/>
        <rFont val="Arial"/>
        <family val="2"/>
      </rPr>
      <t>5/1/2011</t>
    </r>
    <r>
      <rPr>
        <sz val="10"/>
        <rFont val="Arial"/>
        <family val="2"/>
      </rPr>
      <t xml:space="preserve">
7-15-11</t>
    </r>
  </si>
  <si>
    <r>
      <rPr>
        <strike/>
        <sz val="10"/>
        <rFont val="Arial"/>
        <family val="2"/>
      </rPr>
      <t>5/15/2011</t>
    </r>
    <r>
      <rPr>
        <sz val="10"/>
        <rFont val="Arial"/>
        <family val="2"/>
      </rPr>
      <t xml:space="preserve">
7-30-11</t>
    </r>
  </si>
  <si>
    <r>
      <rPr>
        <strike/>
        <sz val="10"/>
        <rFont val="Arial"/>
        <family val="2"/>
      </rPr>
      <t>6/15//2011</t>
    </r>
    <r>
      <rPr>
        <sz val="10"/>
        <rFont val="Arial"/>
        <family val="2"/>
      </rPr>
      <t xml:space="preserve">
8-1-11</t>
    </r>
  </si>
  <si>
    <r>
      <rPr>
        <strike/>
        <sz val="10"/>
        <rFont val="Arial"/>
        <family val="2"/>
      </rPr>
      <t>6/30/2011</t>
    </r>
    <r>
      <rPr>
        <sz val="10"/>
        <rFont val="Arial"/>
        <family val="2"/>
      </rPr>
      <t xml:space="preserve">
8-15-11</t>
    </r>
  </si>
  <si>
    <t>7/2/2011
8-17-11</t>
  </si>
  <si>
    <r>
      <rPr>
        <strike/>
        <sz val="10"/>
        <rFont val="Arial"/>
        <family val="2"/>
      </rPr>
      <t>7/1/2011</t>
    </r>
    <r>
      <rPr>
        <sz val="10"/>
        <rFont val="Arial"/>
        <family val="2"/>
      </rPr>
      <t xml:space="preserve">
8-25-11</t>
    </r>
  </si>
  <si>
    <r>
      <rPr>
        <strike/>
        <sz val="10"/>
        <rFont val="Arial"/>
        <family val="2"/>
      </rPr>
      <t>7/3/2011</t>
    </r>
    <r>
      <rPr>
        <sz val="10"/>
        <rFont val="Arial"/>
        <family val="2"/>
      </rPr>
      <t xml:space="preserve">
8-31-11</t>
    </r>
  </si>
  <si>
    <r>
      <rPr>
        <strike/>
        <sz val="10"/>
        <rFont val="Arial"/>
        <family val="2"/>
      </rPr>
      <t>7/4/2011</t>
    </r>
    <r>
      <rPr>
        <sz val="10"/>
        <rFont val="Arial"/>
        <family val="2"/>
      </rPr>
      <t xml:space="preserve">
9-1-11</t>
    </r>
  </si>
  <si>
    <r>
      <rPr>
        <strike/>
        <sz val="10"/>
        <rFont val="Arial"/>
        <family val="2"/>
      </rPr>
      <t>5/6/2011</t>
    </r>
    <r>
      <rPr>
        <sz val="10"/>
        <rFont val="Arial"/>
        <family val="2"/>
      </rPr>
      <t xml:space="preserve">  5/27/11</t>
    </r>
  </si>
  <si>
    <t xml:space="preserve">Approved Evolution Project FRD </t>
  </si>
  <si>
    <t>5/18:  Guidance under review by MMC</t>
  </si>
  <si>
    <t>Finalize practioner fee schedules</t>
  </si>
  <si>
    <t>Submit to NYPWA Presentation Description</t>
  </si>
  <si>
    <t>OMIG Finalize Local Commissioners Memorandum (LCM)</t>
  </si>
  <si>
    <t xml:space="preserve">Submit to OHIP for distribution </t>
  </si>
  <si>
    <t xml:space="preserve">M-Tag Meeting </t>
  </si>
  <si>
    <t>Mary Ann Anglin assigned from LTC</t>
  </si>
  <si>
    <t>Determine Impact of MRT # 11 on MRT 154-4</t>
  </si>
  <si>
    <t>Start determining impact of MCO, Pharmacy Carve Out on RRP Initiative</t>
  </si>
  <si>
    <t xml:space="preserve">Revise work plan to reflect changes to RRP as a result of MRT #11 - Pharmacy Bundle into Medicaid Manage Care </t>
  </si>
  <si>
    <t>Obtain dates from OMC when MCO/Rx Carve Out Occuring by Population</t>
  </si>
  <si>
    <t>7/15/2011
4/28/2011</t>
  </si>
  <si>
    <t>Revise Methodology for the Savings</t>
  </si>
  <si>
    <t>Revise &amp; Submit Budget Savings Form to BBFM</t>
  </si>
  <si>
    <t>Obtain Approval by BBFM</t>
  </si>
  <si>
    <t xml:space="preserve">Internal Controls Review Completed </t>
  </si>
  <si>
    <t>Add cost avoidance category to MRS in FACTS</t>
  </si>
  <si>
    <t>Add RRP Language to Manage Care Contract</t>
  </si>
  <si>
    <t>Draft managed care contract language that includes timeframes for the lengths of restrictions and MCO responsibilities</t>
  </si>
  <si>
    <t>Compile list of those recipients currently in the RRP</t>
  </si>
  <si>
    <t>Compile criteria used to identify restricted recipients (utilization thresholds, medical appropriateness, list of abusive practices, JSURS criteria);</t>
  </si>
  <si>
    <t>Develop narrative analysis when identifying/reporting criminal activity</t>
  </si>
  <si>
    <t>Submit package to OHIP</t>
  </si>
  <si>
    <t>RRP Payment Edits need to be changed to identify those in MC and determine if edit should be invoked</t>
  </si>
  <si>
    <t>Test RRP Payment Edits</t>
  </si>
  <si>
    <r>
      <t>Develop a deployment plan based on Pharmacies Billing Over $1M t</t>
    </r>
    <r>
      <rPr>
        <strike/>
        <sz val="10"/>
        <color indexed="8"/>
        <rFont val="Arial"/>
        <family val="2"/>
      </rPr>
      <t>hat have not completed a Compliance Certification</t>
    </r>
  </si>
  <si>
    <t>T</t>
  </si>
  <si>
    <t>Medicaid update article submitted</t>
  </si>
  <si>
    <r>
      <rPr>
        <strike/>
        <sz val="10"/>
        <rFont val="Arial"/>
        <family val="2"/>
      </rPr>
      <t>7/1/2011</t>
    </r>
    <r>
      <rPr>
        <sz val="10"/>
        <rFont val="Arial"/>
        <family val="2"/>
      </rPr>
      <t xml:space="preserve">
9/1/11</t>
    </r>
  </si>
  <si>
    <r>
      <rPr>
        <strike/>
        <sz val="10"/>
        <rFont val="Arial"/>
        <family val="2"/>
      </rPr>
      <t>7/1/2011</t>
    </r>
    <r>
      <rPr>
        <sz val="10"/>
        <rFont val="Arial"/>
        <family val="2"/>
      </rPr>
      <t xml:space="preserve">
9-15-11</t>
    </r>
  </si>
  <si>
    <r>
      <rPr>
        <strike/>
        <sz val="10"/>
        <rFont val="Arial"/>
        <family val="2"/>
      </rPr>
      <t>8/1/2011</t>
    </r>
    <r>
      <rPr>
        <sz val="10"/>
        <rFont val="Arial"/>
        <family val="2"/>
      </rPr>
      <t xml:space="preserve">
10-1-11</t>
    </r>
  </si>
  <si>
    <r>
      <rPr>
        <strike/>
        <sz val="10"/>
        <rFont val="Arial"/>
        <family val="2"/>
      </rPr>
      <t>8/15/2011</t>
    </r>
    <r>
      <rPr>
        <sz val="10"/>
        <rFont val="Arial"/>
        <family val="2"/>
      </rPr>
      <t xml:space="preserve">
10-15-11</t>
    </r>
  </si>
  <si>
    <r>
      <rPr>
        <strike/>
        <sz val="10"/>
        <rFont val="Arial"/>
        <family val="2"/>
      </rPr>
      <t>5/16/2011</t>
    </r>
    <r>
      <rPr>
        <sz val="10"/>
        <rFont val="Arial"/>
        <family val="2"/>
      </rPr>
      <t xml:space="preserve">
6/6/11</t>
    </r>
  </si>
  <si>
    <r>
      <rPr>
        <strike/>
        <sz val="10"/>
        <rFont val="Arial"/>
        <family val="2"/>
      </rPr>
      <t>6/1/2011</t>
    </r>
    <r>
      <rPr>
        <sz val="10"/>
        <rFont val="Arial"/>
        <family val="2"/>
      </rPr>
      <t xml:space="preserve">
6/15/11</t>
    </r>
  </si>
  <si>
    <t>DOH to monitor provider compliance via submitted cost reports or other mechanisms</t>
  </si>
  <si>
    <t>Rates officially established for new waiver services, contingent on issuance of final rates</t>
  </si>
  <si>
    <r>
      <rPr>
        <strike/>
        <sz val="10"/>
        <rFont val="Arial"/>
        <family val="2"/>
      </rPr>
      <t>6/15/2011</t>
    </r>
    <r>
      <rPr>
        <sz val="10"/>
        <rFont val="Arial"/>
        <family val="2"/>
      </rPr>
      <t xml:space="preserve">
7-1-11</t>
    </r>
  </si>
  <si>
    <r>
      <rPr>
        <strike/>
        <sz val="10"/>
        <rFont val="Arial"/>
        <family val="2"/>
      </rPr>
      <t>7/15/2011</t>
    </r>
    <r>
      <rPr>
        <sz val="10"/>
        <rFont val="Arial"/>
        <family val="2"/>
      </rPr>
      <t xml:space="preserve">
8/15/11</t>
    </r>
  </si>
  <si>
    <r>
      <rPr>
        <strike/>
        <sz val="10"/>
        <rFont val="Arial"/>
        <family val="2"/>
      </rPr>
      <t>6/1/2011</t>
    </r>
    <r>
      <rPr>
        <sz val="10"/>
        <rFont val="Arial"/>
        <family val="2"/>
      </rPr>
      <t xml:space="preserve">
7/1/11</t>
    </r>
  </si>
  <si>
    <t>Draft regulatory changes to title 18 for internal review</t>
  </si>
  <si>
    <t>Draft statuatory language for internal review</t>
  </si>
  <si>
    <r>
      <rPr>
        <strike/>
        <sz val="10"/>
        <rFont val="Arial"/>
        <family val="2"/>
      </rPr>
      <t>6/1/2011</t>
    </r>
    <r>
      <rPr>
        <sz val="10"/>
        <rFont val="Arial"/>
        <family val="2"/>
      </rPr>
      <t xml:space="preserve">
8-1-11</t>
    </r>
  </si>
  <si>
    <r>
      <rPr>
        <strike/>
        <sz val="10"/>
        <rFont val="Arial"/>
        <family val="2"/>
      </rPr>
      <t>7-1-11</t>
    </r>
    <r>
      <rPr>
        <sz val="10"/>
        <rFont val="Arial"/>
        <family val="2"/>
      </rPr>
      <t xml:space="preserve">
8-1-11</t>
    </r>
  </si>
  <si>
    <t>Review Marketing Fund Proposal with E-Board</t>
  </si>
  <si>
    <t>Convene E-Board Marketing Sub-Committee</t>
  </si>
  <si>
    <r>
      <rPr>
        <strike/>
        <sz val="10"/>
        <rFont val="Arial"/>
        <family val="2"/>
      </rPr>
      <t>5/13/2011</t>
    </r>
    <r>
      <rPr>
        <sz val="10"/>
        <rFont val="Arial"/>
        <family val="2"/>
      </rPr>
      <t xml:space="preserve">
</t>
    </r>
    <r>
      <rPr>
        <strike/>
        <sz val="10"/>
        <rFont val="Arial"/>
        <family val="2"/>
      </rPr>
      <t>5/23/11</t>
    </r>
    <r>
      <rPr>
        <sz val="10"/>
        <rFont val="Arial"/>
        <family val="2"/>
      </rPr>
      <t xml:space="preserve">
6-22-11</t>
    </r>
  </si>
  <si>
    <r>
      <rPr>
        <strike/>
        <sz val="10"/>
        <rFont val="Arial"/>
        <family val="2"/>
      </rPr>
      <t>5/25/2011</t>
    </r>
    <r>
      <rPr>
        <sz val="10"/>
        <rFont val="Arial"/>
        <family val="2"/>
      </rPr>
      <t xml:space="preserve">
7-6-11</t>
    </r>
  </si>
  <si>
    <r>
      <rPr>
        <strike/>
        <sz val="10"/>
        <rFont val="Arial"/>
        <family val="2"/>
      </rPr>
      <t>6/8/2011</t>
    </r>
    <r>
      <rPr>
        <sz val="10"/>
        <rFont val="Arial"/>
        <family val="2"/>
      </rPr>
      <t xml:space="preserve">
7-20-11</t>
    </r>
  </si>
  <si>
    <r>
      <rPr>
        <strike/>
        <sz val="10"/>
        <rFont val="Arial"/>
        <family val="2"/>
      </rPr>
      <t>5/20/2011</t>
    </r>
    <r>
      <rPr>
        <sz val="10"/>
        <rFont val="Arial"/>
        <family val="2"/>
      </rPr>
      <t xml:space="preserve">
6-4-11</t>
    </r>
  </si>
  <si>
    <r>
      <rPr>
        <strike/>
        <sz val="10"/>
        <rFont val="Arial"/>
        <family val="2"/>
      </rPr>
      <t>5/13/2011</t>
    </r>
    <r>
      <rPr>
        <sz val="10"/>
        <rFont val="Arial"/>
        <family val="2"/>
      </rPr>
      <t xml:space="preserve">
</t>
    </r>
    <r>
      <rPr>
        <strike/>
        <sz val="10"/>
        <rFont val="Arial"/>
        <family val="2"/>
      </rPr>
      <t>5/24/11</t>
    </r>
    <r>
      <rPr>
        <sz val="10"/>
        <rFont val="Arial"/>
        <family val="2"/>
      </rPr>
      <t xml:space="preserve">
6-4-11</t>
    </r>
  </si>
  <si>
    <t>Collaborate with HRA and HHC in establishing criteria for a care coordination model for high needs PCS recipients.</t>
  </si>
  <si>
    <r>
      <rPr>
        <strike/>
        <sz val="10"/>
        <rFont val="Arial"/>
        <family val="2"/>
      </rPr>
      <t>4/1/2011</t>
    </r>
    <r>
      <rPr>
        <sz val="10"/>
        <rFont val="Arial"/>
        <family val="2"/>
      </rPr>
      <t xml:space="preserve">
</t>
    </r>
    <r>
      <rPr>
        <strike/>
        <sz val="10"/>
        <rFont val="Arial"/>
        <family val="2"/>
      </rPr>
      <t>6-6-11</t>
    </r>
    <r>
      <rPr>
        <sz val="10"/>
        <rFont val="Arial"/>
        <family val="2"/>
      </rPr>
      <t xml:space="preserve">
6-15-11</t>
    </r>
  </si>
  <si>
    <r>
      <rPr>
        <strike/>
        <sz val="10"/>
        <rFont val="Arial"/>
        <family val="2"/>
      </rPr>
      <t>6/1/2011</t>
    </r>
    <r>
      <rPr>
        <sz val="10"/>
        <rFont val="Arial"/>
        <family val="2"/>
      </rPr>
      <t xml:space="preserve">
</t>
    </r>
    <r>
      <rPr>
        <strike/>
        <sz val="10"/>
        <rFont val="Arial"/>
        <family val="2"/>
      </rPr>
      <t>6-15-11</t>
    </r>
    <r>
      <rPr>
        <sz val="10"/>
        <rFont val="Arial"/>
        <family val="2"/>
      </rPr>
      <t xml:space="preserve">
7-1-11</t>
    </r>
  </si>
  <si>
    <t xml:space="preserve">Draft  Medicaid Update article with claiming instructions for LTHHCP providers related to new/expanded services </t>
  </si>
  <si>
    <t>05/01-08/11</t>
  </si>
  <si>
    <r>
      <rPr>
        <strike/>
        <sz val="10"/>
        <rFont val="Arial"/>
        <family val="2"/>
      </rPr>
      <t>9/1/2011</t>
    </r>
    <r>
      <rPr>
        <sz val="10"/>
        <rFont val="Arial"/>
        <family val="2"/>
      </rPr>
      <t xml:space="preserve">
10/1/11</t>
    </r>
  </si>
  <si>
    <t>Respond to any requests for additional information</t>
  </si>
  <si>
    <t>Informal follow up questions received from CMS 5/24/11</t>
  </si>
  <si>
    <t>Met with JH</t>
  </si>
  <si>
    <t>Contacted L Kassel, Meeting TBA</t>
  </si>
  <si>
    <t>Develop and sign collaborative agreement/memorandum of understanding between the Joint Commission and NYS Office of Mental Health.</t>
  </si>
  <si>
    <t>6-30-2011</t>
  </si>
  <si>
    <t>Expand list to 50 homes</t>
  </si>
  <si>
    <r>
      <rPr>
        <strike/>
        <sz val="10"/>
        <rFont val="Arial"/>
        <family val="2"/>
      </rPr>
      <t>5/25/2011</t>
    </r>
    <r>
      <rPr>
        <sz val="10"/>
        <rFont val="Arial"/>
        <family val="2"/>
      </rPr>
      <t xml:space="preserve">
6-2-11</t>
    </r>
  </si>
  <si>
    <t>Work plan is expected to be significantly expanded as discussions continue</t>
  </si>
  <si>
    <t>Submit SPA as a draft  to CMS ( Hospital Inpatient)</t>
  </si>
  <si>
    <t>Submit SPA as a draft to CMS (Outpatient Services)</t>
  </si>
  <si>
    <t>Amend SPA amendment if needed</t>
  </si>
  <si>
    <t>The Division on Planning and Policy</t>
  </si>
  <si>
    <t>Alternative proposal accepted to generate commensurate savings through an increase of the cash assessment accepted.</t>
  </si>
  <si>
    <t>Complete provider impact</t>
  </si>
  <si>
    <t>DOB approval</t>
  </si>
  <si>
    <t xml:space="preserve">Discuss and finalize set up of system change with the Office of Pool Administrator  (OPA) </t>
  </si>
  <si>
    <t xml:space="preserve">OPA system updated to accept new reports with increased cash assessment </t>
  </si>
  <si>
    <t>Notify provider communities through dear administrator letter</t>
  </si>
  <si>
    <t>First receipt of increase</t>
  </si>
  <si>
    <r>
      <rPr>
        <u val="single"/>
        <sz val="10"/>
        <rFont val="Arial"/>
        <family val="2"/>
      </rPr>
      <t>CHHA</t>
    </r>
    <r>
      <rPr>
        <sz val="10"/>
        <rFont val="Arial"/>
        <family val="2"/>
      </rPr>
      <t>- Industry proposal rejected, therefore 2% reduction applies</t>
    </r>
  </si>
  <si>
    <t>DRS/OLTC- Warner</t>
  </si>
  <si>
    <t>Alternative proposal accepted to generate commensurate savings through a reduction of the state only funding of 'EQUAL'.</t>
  </si>
  <si>
    <t>Official letter from industry</t>
  </si>
  <si>
    <t>Complete impact by provider</t>
  </si>
  <si>
    <t xml:space="preserve">Discuss and finalize set up of system change </t>
  </si>
  <si>
    <t xml:space="preserve">Alternative proposal accepted to generate commensurate savings through reducing premium levels </t>
  </si>
  <si>
    <t xml:space="preserve">Interactions amongst existing proposals and other pharmacy programs will generate commensurate savings, resulting in 1% or less in ATB cuts. </t>
  </si>
  <si>
    <t>Submit a draft State Plan Amendment to CMS for alternatives as needed</t>
  </si>
  <si>
    <r>
      <rPr>
        <u val="single"/>
        <sz val="10"/>
        <rFont val="Arial"/>
        <family val="2"/>
      </rPr>
      <t xml:space="preserve">Office place of service </t>
    </r>
    <r>
      <rPr>
        <sz val="10"/>
        <rFont val="Arial"/>
        <family val="2"/>
      </rPr>
      <t xml:space="preserve">- Alternative proposal accepted to generate commensurate savings for office based physicians through an reduction in radiology fees.  </t>
    </r>
  </si>
  <si>
    <r>
      <rPr>
        <strike/>
        <sz val="10"/>
        <rFont val="Arial"/>
        <family val="2"/>
      </rPr>
      <t>5/15/2011</t>
    </r>
    <r>
      <rPr>
        <sz val="10"/>
        <rFont val="Arial"/>
        <family val="2"/>
      </rPr>
      <t xml:space="preserve">
</t>
    </r>
    <r>
      <rPr>
        <strike/>
        <sz val="10"/>
        <rFont val="Arial"/>
        <family val="2"/>
      </rPr>
      <t>5/22/11</t>
    </r>
    <r>
      <rPr>
        <sz val="10"/>
        <rFont val="Arial"/>
        <family val="2"/>
      </rPr>
      <t xml:space="preserve">
8-1-11</t>
    </r>
  </si>
  <si>
    <r>
      <t>Project Name: Establish Various MRT Workgroups
Division Lead: 
Team Lead: Jason Helgerson</t>
    </r>
    <r>
      <rPr>
        <sz val="10"/>
        <rFont val="Arial"/>
        <family val="2"/>
      </rPr>
      <t xml:space="preserve">
</t>
    </r>
    <r>
      <rPr>
        <b/>
        <sz val="10"/>
        <rFont val="Arial"/>
        <family val="2"/>
      </rPr>
      <t>Description: Establish various workgroups to focus discussion on major reform issues.  Workgroups will include:  Payment Reform, Basic Benefit Review, Program Streamlining and State/Local Responsibility, Supportive Housing, Managed Long Term Care Implemenation and Waiver Redesign, Behavioral Health Reform, Workforce Flexibility and Change of Scope Practice, Medical Malpractice and Health Disparities</t>
    </r>
  </si>
  <si>
    <t>Kickoff meeting with internal staff on initial three workgroups:  Behavioral health reform, MLTC, Program Streamlining and State/Local</t>
  </si>
  <si>
    <t>($8 M)</t>
  </si>
  <si>
    <t xml:space="preserve">MRT # 154 - 1 </t>
  </si>
  <si>
    <r>
      <t xml:space="preserve">PECOS - Require Medicare Enrollment for All Ordering Physicians of Home Health Service
Project Lead: </t>
    </r>
    <r>
      <rPr>
        <sz val="10"/>
        <rFont val="Arial"/>
        <family val="2"/>
      </rPr>
      <t>Tom Meyer (Alicia Whitlingup - OMIG)</t>
    </r>
    <r>
      <rPr>
        <b/>
        <sz val="10"/>
        <rFont val="Arial"/>
        <family val="2"/>
      </rPr>
      <t xml:space="preserve">
Description:  </t>
    </r>
    <r>
      <rPr>
        <sz val="10"/>
        <rFont val="Arial"/>
        <family val="2"/>
      </rPr>
      <t>Require that physicians who order services for individuals that are enrolled in both Medicare and Medicaid (dual eligible’s) be enrolled in Medicare consistent with Medicare Provider Enrollment, Chain and Ownership system (PECOS) requirements.  PECOS requirements authorize the denial of Medicare claims for physicians who order services (home care, pharmacy, durable medical equipment and radiology) for dual eligible’s who are not enrolled as a Medicare provider.  In these cases, Medicaid would be required to pay the entire claim as the payor of last resort.  Accordingly, this proposal is necessary to ensure appropriate Medicare billing, thereby avoiding future increased Medicaid costs.</t>
    </r>
  </si>
  <si>
    <t>CANCELLED PROPOSALS:</t>
  </si>
  <si>
    <r>
      <rPr>
        <strike/>
        <sz val="10"/>
        <rFont val="Arial"/>
        <family val="2"/>
      </rPr>
      <t>5/26/2011</t>
    </r>
    <r>
      <rPr>
        <sz val="10"/>
        <rFont val="Arial"/>
        <family val="2"/>
      </rPr>
      <t xml:space="preserve">
</t>
    </r>
    <r>
      <rPr>
        <strike/>
        <sz val="10"/>
        <rFont val="Arial"/>
        <family val="2"/>
      </rPr>
      <t>7/1/2011</t>
    </r>
    <r>
      <rPr>
        <sz val="10"/>
        <rFont val="Arial"/>
        <family val="2"/>
      </rPr>
      <t xml:space="preserve">
7-20-11</t>
    </r>
  </si>
  <si>
    <r>
      <rPr>
        <strike/>
        <sz val="10"/>
        <rFont val="Arial"/>
        <family val="2"/>
      </rPr>
      <t>6/1/2011</t>
    </r>
    <r>
      <rPr>
        <sz val="10"/>
        <rFont val="Arial"/>
        <family val="2"/>
      </rPr>
      <t xml:space="preserve">
</t>
    </r>
    <r>
      <rPr>
        <strike/>
        <sz val="10"/>
        <rFont val="Arial"/>
        <family val="2"/>
      </rPr>
      <t>7-1-11</t>
    </r>
    <r>
      <rPr>
        <sz val="10"/>
        <rFont val="Arial"/>
        <family val="2"/>
      </rPr>
      <t xml:space="preserve">
8-1-11</t>
    </r>
  </si>
  <si>
    <t>Develop  reimbursement rates for VMO pharmacies                            BRAND: AWP-20% or WAC - 4%  (dispensing fee $3.50)
GENERIC: The lower of AWP-25%, Federal Upper Limit (FUL),  State Maximum Allowable Cost (SMAC), usual and customary, or Average Acquisition Cost (dispensing fee $2.00)</t>
  </si>
  <si>
    <t xml:space="preserve">6/1/2011
</t>
  </si>
  <si>
    <r>
      <rPr>
        <strike/>
        <sz val="10"/>
        <rFont val="Arial"/>
        <family val="2"/>
      </rPr>
      <t>5/30/2011</t>
    </r>
    <r>
      <rPr>
        <sz val="10"/>
        <rFont val="Arial"/>
        <family val="2"/>
      </rPr>
      <t xml:space="preserve">
6/15/11</t>
    </r>
  </si>
  <si>
    <t>Present proposed regulations to PHHPC for discussion</t>
  </si>
  <si>
    <r>
      <rPr>
        <strike/>
        <sz val="10"/>
        <rFont val="Arial"/>
        <family val="2"/>
      </rPr>
      <t>6/30/2011</t>
    </r>
    <r>
      <rPr>
        <sz val="10"/>
        <rFont val="Arial"/>
        <family val="2"/>
      </rPr>
      <t xml:space="preserve">
8-24-11</t>
    </r>
  </si>
  <si>
    <t>Initiate development of a mechanism to accept referrals for a health home from hospitals and other providers.</t>
  </si>
  <si>
    <t>Begin FFS management of Albany, Columbia, Greene, Sullivan, Ulster Counties</t>
  </si>
  <si>
    <t>Begin FFS management of Fulton, Montgomery, Putnam, Washington, Warren, counties</t>
  </si>
  <si>
    <t>Begin FFS Management of Westchester, Rockland Counties</t>
  </si>
  <si>
    <r>
      <rPr>
        <strike/>
        <sz val="10"/>
        <rFont val="Arial"/>
        <family val="2"/>
      </rPr>
      <t>7/1/2011</t>
    </r>
    <r>
      <rPr>
        <sz val="10"/>
        <rFont val="Arial"/>
        <family val="2"/>
      </rPr>
      <t xml:space="preserve">
1/1/12</t>
    </r>
  </si>
  <si>
    <t xml:space="preserve">Begin FFS Management of NYC </t>
  </si>
  <si>
    <r>
      <rPr>
        <strike/>
        <sz val="10"/>
        <rFont val="Arial"/>
        <family val="2"/>
      </rPr>
      <t>9/16/2011</t>
    </r>
    <r>
      <rPr>
        <sz val="10"/>
        <rFont val="Arial"/>
        <family val="2"/>
      </rPr>
      <t xml:space="preserve">
11-1-11</t>
    </r>
  </si>
  <si>
    <t>As of 6/1 - 8 counties have expressed interest + NYC</t>
  </si>
  <si>
    <t>Finalize MOU with OTDA regarding access to PA data</t>
  </si>
  <si>
    <r>
      <t xml:space="preserve">Project Name: </t>
    </r>
    <r>
      <rPr>
        <sz val="10"/>
        <rFont val="Arial"/>
        <family val="2"/>
      </rPr>
      <t xml:space="preserve"> Enhance and Improve the State's Medicaid Program Integrity Efforts.</t>
    </r>
    <r>
      <rPr>
        <b/>
        <sz val="10"/>
        <rFont val="Arial"/>
        <family val="2"/>
      </rPr>
      <t xml:space="preserve">
Division Lead: </t>
    </r>
    <r>
      <rPr>
        <sz val="10"/>
        <rFont val="Arial"/>
        <family val="2"/>
      </rPr>
      <t xml:space="preserve">OMIG </t>
    </r>
    <r>
      <rPr>
        <b/>
        <sz val="10"/>
        <rFont val="Arial"/>
        <family val="2"/>
      </rPr>
      <t xml:space="preserve">
Portfolio Manager: </t>
    </r>
    <r>
      <rPr>
        <sz val="10"/>
        <rFont val="Arial"/>
        <family val="2"/>
      </rPr>
      <t>Katherine Napoli/Alicia Whitlingum</t>
    </r>
  </si>
  <si>
    <r>
      <t xml:space="preserve">Exception and Conflict Report- </t>
    </r>
    <r>
      <rPr>
        <sz val="10"/>
        <rFont val="Arial"/>
        <family val="2"/>
      </rPr>
      <t>Mandate Home Health Care Providers to provide OMIG with Exception and Conflict Report Data</t>
    </r>
    <r>
      <rPr>
        <b/>
        <sz val="10"/>
        <rFont val="Arial"/>
        <family val="2"/>
      </rPr>
      <t xml:space="preserve">
Project Lead: </t>
    </r>
    <r>
      <rPr>
        <sz val="10"/>
        <rFont val="Arial"/>
        <family val="2"/>
      </rPr>
      <t>Saratu Nafingzer/Tom Meyer</t>
    </r>
    <r>
      <rPr>
        <b/>
        <sz val="10"/>
        <rFont val="Arial"/>
        <family val="2"/>
      </rPr>
      <t xml:space="preserve">
Description:  </t>
    </r>
    <r>
      <rPr>
        <sz val="10"/>
        <rFont val="Arial"/>
        <family val="2"/>
      </rPr>
      <t xml:space="preserve">Mandate that all Certified Home Health Agencies (HHA) and Personal Care (PC) providers statewide utilize SANData or equivalent product as the point of service verification vendor, and provide Exception and Conflict Report data to the OMIG, which includes the identity of individual providers. Currently, such vendor data and reports are used by New York City (NYC) to verify actual services provided; length of visits; provider credentials; location of services provided; and schedule visits.  </t>
    </r>
  </si>
  <si>
    <t xml:space="preserve">5/12/2011
</t>
  </si>
  <si>
    <t>Prepare Medicaid Update Article pertaining to signature requirement</t>
  </si>
  <si>
    <r>
      <t>Measure Savings</t>
    </r>
    <r>
      <rPr>
        <b/>
        <strike/>
        <sz val="10"/>
        <color indexed="8"/>
        <rFont val="Arial"/>
        <family val="2"/>
      </rPr>
      <t xml:space="preserve"> $.6M</t>
    </r>
  </si>
  <si>
    <t xml:space="preserve"> 5/27/11</t>
  </si>
  <si>
    <t>Formally Adopt Legislation</t>
  </si>
  <si>
    <r>
      <t xml:space="preserve">Measure Savings </t>
    </r>
    <r>
      <rPr>
        <b/>
        <strike/>
        <sz val="10"/>
        <color indexed="8"/>
        <rFont val="Arial"/>
        <family val="2"/>
      </rPr>
      <t xml:space="preserve"> .1M</t>
    </r>
  </si>
  <si>
    <t>Start work with DMC to determine whether RRP recommended contract changes are possible.</t>
  </si>
  <si>
    <t>Commence regulation change and MCO contract modifications such that if a person is restricted by a plan, the person is automatically restricted for all FFS matters and vice versa.</t>
  </si>
  <si>
    <t>Prepare draft version of regulatory changes needed to continue restriction if a recipient falls into FFS.</t>
  </si>
  <si>
    <t>Amend draft regulatory language to mirror contract language.</t>
  </si>
  <si>
    <t>Amend regulatory support documents to effectuate regulation.</t>
  </si>
  <si>
    <t>Begin conducting additional targeting based on the modified reg</t>
  </si>
  <si>
    <t>Conduct Tracking/Oversight Activities</t>
  </si>
  <si>
    <t>Develop investigative methodologies for oversight</t>
  </si>
  <si>
    <t>Warehouse system personnel so that new warehouse can apply FFS costs to encounter</t>
  </si>
  <si>
    <t>Identify system for obtaining encounter and drug information</t>
  </si>
  <si>
    <t>Work with DMC and MCOs to improve oversight into PBMs</t>
  </si>
  <si>
    <t>Identify streamlined system for identifying FFS restrictions</t>
  </si>
  <si>
    <t>Determine how to notice and implement FFS restrictions whether based on automatic MCO restriction carryovers or on RRP data mining and analysis</t>
  </si>
  <si>
    <t>Identify FTEs necessary to implement FFS restriction and data mining</t>
  </si>
  <si>
    <t>Halt traditional data mining and reviews on drugs.  Look at dentistry and other carved out services only.</t>
  </si>
  <si>
    <r>
      <t xml:space="preserve">Compile expenditure and projected savings data for the </t>
    </r>
    <r>
      <rPr>
        <strike/>
        <sz val="10"/>
        <color indexed="8"/>
        <rFont val="Arial"/>
        <family val="2"/>
      </rPr>
      <t>98</t>
    </r>
    <r>
      <rPr>
        <sz val="10"/>
        <color indexed="8"/>
        <rFont val="Arial"/>
        <family val="2"/>
      </rPr>
      <t xml:space="preserve">  211 pharmacies billing Medicaid in excess of $1M </t>
    </r>
    <r>
      <rPr>
        <strike/>
        <sz val="10"/>
        <color indexed="8"/>
        <rFont val="Arial"/>
        <family val="2"/>
      </rPr>
      <t xml:space="preserve">that </t>
    </r>
    <r>
      <rPr>
        <b/>
        <strike/>
        <sz val="10"/>
        <color indexed="8"/>
        <rFont val="Arial"/>
        <family val="2"/>
      </rPr>
      <t>have not</t>
    </r>
    <r>
      <rPr>
        <strike/>
        <sz val="10"/>
        <color indexed="8"/>
        <rFont val="Arial"/>
        <family val="2"/>
      </rPr>
      <t xml:space="preserve"> filed a Compliance Certificate</t>
    </r>
  </si>
  <si>
    <r>
      <t xml:space="preserve">Compile expenditure and projected savings data for the 149 pharmacies billing Medicaid in excess of $1M that </t>
    </r>
    <r>
      <rPr>
        <b/>
        <strike/>
        <sz val="10"/>
        <color indexed="8"/>
        <rFont val="Arial"/>
        <family val="2"/>
      </rPr>
      <t>have</t>
    </r>
    <r>
      <rPr>
        <strike/>
        <sz val="10"/>
        <color indexed="8"/>
        <rFont val="Arial"/>
        <family val="2"/>
      </rPr>
      <t xml:space="preserve"> filed a Compliance Certificate</t>
    </r>
  </si>
  <si>
    <r>
      <rPr>
        <strike/>
        <sz val="10"/>
        <color indexed="8"/>
        <rFont val="Arial"/>
        <family val="2"/>
      </rPr>
      <t xml:space="preserve">For both populations, </t>
    </r>
    <r>
      <rPr>
        <sz val="10"/>
        <color indexed="8"/>
        <rFont val="Arial"/>
        <family val="2"/>
      </rPr>
      <t>work with Mike Waring (DMI) to obtain AG clearance for the 84 (14 + 70) providers currently under AG review</t>
    </r>
  </si>
  <si>
    <t xml:space="preserve">6/1/11
6-3-11
</t>
  </si>
  <si>
    <r>
      <t>Measure Savings</t>
    </r>
    <r>
      <rPr>
        <b/>
        <strike/>
        <sz val="10"/>
        <color indexed="8"/>
        <rFont val="Arial"/>
        <family val="2"/>
      </rPr>
      <t xml:space="preserve"> $13M</t>
    </r>
  </si>
  <si>
    <t xml:space="preserve">Construction/Testing </t>
  </si>
  <si>
    <t>Prepare draft attestation form (internally)</t>
  </si>
  <si>
    <t>Share draft attestation form with internal workgroup (incl. DLA), solicit comments.</t>
  </si>
  <si>
    <t>11/1/2011, 11/1/12, 11/1/13</t>
  </si>
  <si>
    <r>
      <t xml:space="preserve">DOH to issue official notice of minimum rates of home care aid compensation for each applicable area on </t>
    </r>
    <r>
      <rPr>
        <strike/>
        <sz val="10"/>
        <rFont val="Arial"/>
        <family val="2"/>
      </rPr>
      <t xml:space="preserve">December </t>
    </r>
    <r>
      <rPr>
        <sz val="10"/>
        <rFont val="Arial"/>
        <family val="2"/>
      </rPr>
      <t>November 1 of each year</t>
    </r>
  </si>
  <si>
    <r>
      <t>Project Name: Implement the new waiver for LTHHCP
Division Lead: OLTC - DHCBS
Team Lead: Lydia Kosinski</t>
    </r>
    <r>
      <rPr>
        <sz val="10"/>
        <rFont val="Arial"/>
        <family val="2"/>
      </rPr>
      <t xml:space="preserve">
Add'l Staff: Tim Casey, Vicki Rockefeller
</t>
    </r>
    <r>
      <rPr>
        <b/>
        <sz val="10"/>
        <rFont val="Arial"/>
        <family val="2"/>
      </rPr>
      <t xml:space="preserve">Description:  To implement the new enhancements of the LTHHCP waiver, initiating the opportunities for increased Medicaid cost-savings and performance.  </t>
    </r>
  </si>
  <si>
    <t>For publication in July</t>
  </si>
  <si>
    <t>Conclude discussions with CMS and hospice association and make determination on implementing expansion of definition of terminal illness to 12 months</t>
  </si>
  <si>
    <t>Per our research and CMS determination, expanding terminal definition does not qualify for FFP.  DOH DLA concurs with assessment.</t>
  </si>
  <si>
    <t>GIS went out 6/3/11</t>
  </si>
  <si>
    <t>Present to PHHPC for discussion</t>
  </si>
  <si>
    <r>
      <rPr>
        <strike/>
        <sz val="10"/>
        <rFont val="Arial"/>
        <family val="2"/>
      </rPr>
      <t>6/1/2011</t>
    </r>
    <r>
      <rPr>
        <sz val="10"/>
        <rFont val="Arial"/>
        <family val="2"/>
      </rPr>
      <t xml:space="preserve">
7-15-11</t>
    </r>
  </si>
  <si>
    <t>Bidders conference</t>
  </si>
  <si>
    <t>Stephanie Fargnoli
sab13@health.state.ny.us
3-8822</t>
  </si>
  <si>
    <r>
      <rPr>
        <strike/>
        <sz val="10"/>
        <rFont val="Arial"/>
        <family val="2"/>
      </rPr>
      <t>5/16/2011</t>
    </r>
    <r>
      <rPr>
        <sz val="10"/>
        <rFont val="Arial"/>
        <family val="2"/>
      </rPr>
      <t xml:space="preserve">
</t>
    </r>
    <r>
      <rPr>
        <strike/>
        <sz val="10"/>
        <rFont val="Arial"/>
        <family val="2"/>
      </rPr>
      <t xml:space="preserve">5/26/11
</t>
    </r>
    <r>
      <rPr>
        <sz val="10"/>
        <rFont val="Arial"/>
        <family val="2"/>
      </rPr>
      <t>6/2/2011</t>
    </r>
  </si>
  <si>
    <t>Brief Legislative staff on cap reporting documents.</t>
  </si>
  <si>
    <r>
      <rPr>
        <strike/>
        <sz val="10"/>
        <rFont val="Arial"/>
        <family val="2"/>
      </rPr>
      <t>5/27/2011</t>
    </r>
    <r>
      <rPr>
        <sz val="10"/>
        <rFont val="Arial"/>
        <family val="2"/>
      </rPr>
      <t xml:space="preserve">
</t>
    </r>
    <r>
      <rPr>
        <strike/>
        <sz val="10"/>
        <rFont val="Arial"/>
        <family val="2"/>
      </rPr>
      <t xml:space="preserve">5/31/11
</t>
    </r>
    <r>
      <rPr>
        <sz val="10"/>
        <rFont val="Arial"/>
        <family val="2"/>
      </rPr>
      <t>6/3/2011</t>
    </r>
  </si>
  <si>
    <r>
      <rPr>
        <strike/>
        <sz val="10"/>
        <rFont val="Arial"/>
        <family val="2"/>
      </rPr>
      <t>5/20/2011</t>
    </r>
    <r>
      <rPr>
        <sz val="10"/>
        <rFont val="Arial"/>
        <family val="2"/>
      </rPr>
      <t xml:space="preserve">
</t>
    </r>
    <r>
      <rPr>
        <strike/>
        <sz val="10"/>
        <rFont val="Arial"/>
        <family val="2"/>
      </rPr>
      <t>6/8/11</t>
    </r>
    <r>
      <rPr>
        <sz val="10"/>
        <rFont val="Arial"/>
        <family val="2"/>
      </rPr>
      <t xml:space="preserve"> 6/22/11</t>
    </r>
  </si>
  <si>
    <r>
      <rPr>
        <strike/>
        <sz val="10"/>
        <rFont val="Arial"/>
        <family val="2"/>
      </rPr>
      <t>5/31/2011</t>
    </r>
    <r>
      <rPr>
        <sz val="10"/>
        <rFont val="Arial"/>
        <family val="2"/>
      </rPr>
      <t xml:space="preserve">
</t>
    </r>
    <r>
      <rPr>
        <strike/>
        <sz val="10"/>
        <rFont val="Arial"/>
        <family val="2"/>
      </rPr>
      <t xml:space="preserve">6/22/11 </t>
    </r>
    <r>
      <rPr>
        <sz val="10"/>
        <rFont val="Arial"/>
        <family val="2"/>
      </rPr>
      <t>7/6/11</t>
    </r>
  </si>
  <si>
    <t>Hold removed by Gov's office 6/8/11</t>
  </si>
  <si>
    <t>SYSTEMS</t>
  </si>
  <si>
    <t>Initiate systems meetings to determine enrollment requirements on eligibility system</t>
  </si>
  <si>
    <t>All outstanding system issues resolved</t>
  </si>
  <si>
    <t>Submit eligibility system change requirements</t>
  </si>
  <si>
    <t>Eligibility system code &amp; development complete</t>
  </si>
  <si>
    <t>Eligibility system testing complete/system changes implemented</t>
  </si>
  <si>
    <t>Begin transition of personal care users into MLTC</t>
  </si>
  <si>
    <t xml:space="preserve">Submit draft provider qualifications, billing and and coverage guidance to OASAS/MMC </t>
  </si>
  <si>
    <t>Comments due to CMS</t>
  </si>
  <si>
    <t>Draft of comments from DHCF completed</t>
  </si>
  <si>
    <t>DHCF comments provided to Gov't Affairs 5/31/11</t>
  </si>
  <si>
    <r>
      <rPr>
        <strike/>
        <sz val="10"/>
        <rFont val="Arial"/>
        <family val="2"/>
      </rPr>
      <t>5/30/2011</t>
    </r>
    <r>
      <rPr>
        <sz val="10"/>
        <rFont val="Arial"/>
        <family val="2"/>
      </rPr>
      <t xml:space="preserve">
9-30-11</t>
    </r>
  </si>
  <si>
    <r>
      <rPr>
        <strike/>
        <sz val="10"/>
        <rFont val="Arial"/>
        <family val="2"/>
      </rPr>
      <t>10/1/2011</t>
    </r>
    <r>
      <rPr>
        <sz val="10"/>
        <rFont val="Arial"/>
        <family val="2"/>
      </rPr>
      <t xml:space="preserve">
8-25-11</t>
    </r>
  </si>
  <si>
    <r>
      <rPr>
        <strike/>
        <sz val="10"/>
        <rFont val="Arial"/>
        <family val="2"/>
      </rPr>
      <t>1/1/2012</t>
    </r>
    <r>
      <rPr>
        <sz val="10"/>
        <rFont val="Arial"/>
        <family val="2"/>
      </rPr>
      <t xml:space="preserve">
1/1/2013</t>
    </r>
  </si>
  <si>
    <r>
      <rPr>
        <strike/>
        <sz val="10"/>
        <rFont val="Arial"/>
        <family val="2"/>
      </rPr>
      <t>9/1/2011</t>
    </r>
    <r>
      <rPr>
        <sz val="10"/>
        <rFont val="Arial"/>
        <family val="2"/>
      </rPr>
      <t xml:space="preserve">
7-25-11</t>
    </r>
  </si>
  <si>
    <r>
      <rPr>
        <strike/>
        <sz val="10"/>
        <rFont val="Arial"/>
        <family val="2"/>
      </rPr>
      <t>10/1/2011</t>
    </r>
    <r>
      <rPr>
        <sz val="10"/>
        <rFont val="Arial"/>
        <family val="2"/>
      </rPr>
      <t xml:space="preserve">
7-1-11</t>
    </r>
  </si>
  <si>
    <r>
      <rPr>
        <strike/>
        <sz val="10"/>
        <rFont val="Arial"/>
        <family val="2"/>
      </rPr>
      <t>11/1/2011</t>
    </r>
    <r>
      <rPr>
        <sz val="10"/>
        <rFont val="Arial"/>
        <family val="2"/>
      </rPr>
      <t xml:space="preserve">
8-25-11</t>
    </r>
  </si>
  <si>
    <r>
      <rPr>
        <strike/>
        <sz val="10"/>
        <rFont val="Arial"/>
        <family val="2"/>
      </rPr>
      <t>1/1/2012</t>
    </r>
    <r>
      <rPr>
        <sz val="10"/>
        <rFont val="Arial"/>
        <family val="2"/>
      </rPr>
      <t xml:space="preserve">
1/1/13</t>
    </r>
  </si>
  <si>
    <r>
      <rPr>
        <strike/>
        <sz val="10"/>
        <rFont val="Arial"/>
        <family val="2"/>
      </rPr>
      <t>7/1/2011</t>
    </r>
    <r>
      <rPr>
        <sz val="10"/>
        <rFont val="Arial"/>
        <family val="2"/>
      </rPr>
      <t xml:space="preserve">
7-31-12</t>
    </r>
  </si>
  <si>
    <r>
      <rPr>
        <strike/>
        <sz val="10"/>
        <rFont val="Arial"/>
        <family val="2"/>
      </rPr>
      <t>10/1/2011</t>
    </r>
    <r>
      <rPr>
        <sz val="10"/>
        <rFont val="Arial"/>
        <family val="2"/>
      </rPr>
      <t xml:space="preserve">
10-1-12</t>
    </r>
  </si>
  <si>
    <r>
      <rPr>
        <strike/>
        <sz val="10"/>
        <rFont val="Arial"/>
        <family val="2"/>
      </rPr>
      <t>11/1/2011</t>
    </r>
    <r>
      <rPr>
        <sz val="10"/>
        <rFont val="Arial"/>
        <family val="2"/>
      </rPr>
      <t xml:space="preserve">
11-1-12</t>
    </r>
  </si>
  <si>
    <r>
      <rPr>
        <strike/>
        <sz val="10"/>
        <rFont val="Arial"/>
        <family val="2"/>
      </rPr>
      <t>12/1/2011</t>
    </r>
    <r>
      <rPr>
        <sz val="10"/>
        <rFont val="Arial"/>
        <family val="2"/>
      </rPr>
      <t xml:space="preserve">
12-1-12</t>
    </r>
  </si>
  <si>
    <t>Finalize System Action Request - Aged, Blind, Disabled</t>
  </si>
  <si>
    <r>
      <rPr>
        <strike/>
        <sz val="10"/>
        <rFont val="Arial"/>
        <family val="2"/>
      </rPr>
      <t>5/17/2011</t>
    </r>
    <r>
      <rPr>
        <sz val="10"/>
        <rFont val="Arial"/>
        <family val="2"/>
      </rPr>
      <t xml:space="preserve">
</t>
    </r>
    <r>
      <rPr>
        <strike/>
        <sz val="10"/>
        <rFont val="Arial"/>
        <family val="2"/>
      </rPr>
      <t>6-10-11</t>
    </r>
    <r>
      <rPr>
        <sz val="10"/>
        <rFont val="Arial"/>
        <family val="2"/>
      </rPr>
      <t xml:space="preserve">
7-15-11</t>
    </r>
  </si>
  <si>
    <r>
      <rPr>
        <strike/>
        <sz val="10"/>
        <rFont val="Arial"/>
        <family val="2"/>
      </rPr>
      <t>5/17/2011</t>
    </r>
    <r>
      <rPr>
        <sz val="10"/>
        <rFont val="Arial"/>
        <family val="2"/>
      </rPr>
      <t xml:space="preserve">
</t>
    </r>
    <r>
      <rPr>
        <strike/>
        <sz val="10"/>
        <rFont val="Arial"/>
        <family val="2"/>
      </rPr>
      <t>6-10-11</t>
    </r>
    <r>
      <rPr>
        <sz val="10"/>
        <rFont val="Arial"/>
        <family val="2"/>
      </rPr>
      <t xml:space="preserve">
8-1-11</t>
    </r>
  </si>
  <si>
    <t>Implementation - Aged, Blind, Disabled (for renwals sent out)</t>
  </si>
  <si>
    <t>Implementation - MSP (for renwals sent out)</t>
  </si>
  <si>
    <t>Denise Spor (des06)
3-7558</t>
  </si>
  <si>
    <r>
      <t xml:space="preserve">5/23/2011  6/3/11 </t>
    </r>
    <r>
      <rPr>
        <sz val="10"/>
        <rFont val="Arial"/>
        <family val="2"/>
      </rPr>
      <t>6/17/11</t>
    </r>
  </si>
  <si>
    <t>CMS is getting back with clarification</t>
  </si>
  <si>
    <r>
      <rPr>
        <strike/>
        <sz val="10"/>
        <rFont val="Arial"/>
        <family val="2"/>
      </rPr>
      <t>6/1/2011</t>
    </r>
    <r>
      <rPr>
        <sz val="10"/>
        <rFont val="Arial"/>
        <family val="2"/>
      </rPr>
      <t xml:space="preserve">  </t>
    </r>
    <r>
      <rPr>
        <strike/>
        <sz val="10"/>
        <rFont val="Arial"/>
        <family val="2"/>
      </rPr>
      <t xml:space="preserve">9/30/11 </t>
    </r>
    <r>
      <rPr>
        <sz val="10"/>
        <rFont val="Arial"/>
        <family val="2"/>
      </rPr>
      <t>9/8/11</t>
    </r>
  </si>
  <si>
    <r>
      <t xml:space="preserve">Finalize process for enrollee </t>
    </r>
    <r>
      <rPr>
        <strike/>
        <sz val="10"/>
        <rFont val="Arial"/>
        <family val="2"/>
      </rPr>
      <t>auto</t>
    </r>
    <r>
      <rPr>
        <sz val="10"/>
        <rFont val="Arial"/>
        <family val="2"/>
      </rPr>
      <t xml:space="preserve"> assignment </t>
    </r>
    <r>
      <rPr>
        <strike/>
        <sz val="10"/>
        <rFont val="Arial"/>
        <family val="2"/>
      </rPr>
      <t xml:space="preserve">based on Phase 1 selection criteria </t>
    </r>
  </si>
  <si>
    <r>
      <t xml:space="preserve">1/30/2012  </t>
    </r>
    <r>
      <rPr>
        <sz val="10"/>
        <rFont val="Arial"/>
        <family val="2"/>
      </rPr>
      <t>10/1/11</t>
    </r>
  </si>
  <si>
    <r>
      <rPr>
        <strike/>
        <sz val="10"/>
        <rFont val="Arial"/>
        <family val="2"/>
      </rPr>
      <t>5/13/2011</t>
    </r>
    <r>
      <rPr>
        <sz val="10"/>
        <rFont val="Arial"/>
        <family val="2"/>
      </rPr>
      <t xml:space="preserve">
</t>
    </r>
    <r>
      <rPr>
        <strike/>
        <sz val="10"/>
        <rFont val="Arial"/>
        <family val="2"/>
      </rPr>
      <t>5-27-11</t>
    </r>
    <r>
      <rPr>
        <sz val="10"/>
        <rFont val="Arial"/>
        <family val="2"/>
      </rPr>
      <t xml:space="preserve">
</t>
    </r>
    <r>
      <rPr>
        <strike/>
        <sz val="10"/>
        <rFont val="Arial"/>
        <family val="2"/>
      </rPr>
      <t xml:space="preserve">6-3-11 </t>
    </r>
    <r>
      <rPr>
        <sz val="10"/>
        <rFont val="Arial"/>
        <family val="2"/>
      </rPr>
      <t>6/15/11</t>
    </r>
  </si>
  <si>
    <r>
      <t>6/16/2011</t>
    </r>
    <r>
      <rPr>
        <sz val="10"/>
        <rFont val="Arial"/>
        <family val="2"/>
      </rPr>
      <t xml:space="preserve"> 6/21/11</t>
    </r>
  </si>
  <si>
    <r>
      <t xml:space="preserve">6/16/2011 </t>
    </r>
    <r>
      <rPr>
        <sz val="10"/>
        <rFont val="Arial"/>
        <family val="2"/>
      </rPr>
      <t>6/30/11</t>
    </r>
  </si>
  <si>
    <r>
      <t xml:space="preserve">5/1/2011 </t>
    </r>
    <r>
      <rPr>
        <sz val="10"/>
        <rFont val="Arial"/>
        <family val="2"/>
      </rPr>
      <t>9/1/2011</t>
    </r>
  </si>
  <si>
    <t>Dual Integration</t>
  </si>
  <si>
    <t>Coordinate with Dual Grant</t>
  </si>
  <si>
    <t>Coordinate with MLTC mandatory program</t>
  </si>
  <si>
    <t>Coordinate with CMS waiver</t>
  </si>
  <si>
    <t>Coordinate with Health Home initiative</t>
  </si>
  <si>
    <r>
      <rPr>
        <strike/>
        <sz val="10"/>
        <rFont val="Arial"/>
        <family val="2"/>
      </rPr>
      <t>5/27/2011</t>
    </r>
    <r>
      <rPr>
        <sz val="10"/>
        <rFont val="Arial"/>
        <family val="2"/>
      </rPr>
      <t xml:space="preserve">
6/17/11</t>
    </r>
  </si>
  <si>
    <r>
      <rPr>
        <strike/>
        <sz val="10"/>
        <rFont val="Arial"/>
        <family val="2"/>
      </rPr>
      <t>6/3/2011</t>
    </r>
    <r>
      <rPr>
        <sz val="10"/>
        <rFont val="Arial"/>
        <family val="2"/>
      </rPr>
      <t xml:space="preserve">
7/1/11</t>
    </r>
  </si>
  <si>
    <t>Explore allowing certified diabetes and asthma educators (CDEs and CAEs) to provide telemedicine services</t>
  </si>
  <si>
    <r>
      <rPr>
        <strike/>
        <sz val="10"/>
        <rFont val="Arial"/>
        <family val="2"/>
      </rPr>
      <t>5/31/2011</t>
    </r>
    <r>
      <rPr>
        <sz val="10"/>
        <rFont val="Arial"/>
        <family val="2"/>
      </rPr>
      <t xml:space="preserve">
6/15/11</t>
    </r>
  </si>
  <si>
    <t>Conclude discussions with the Hospital Associations about the assessable revenue and the rates of the Hospital Quality Contribution</t>
  </si>
  <si>
    <t>HANYS has some concerns about not using newborn services because of commercial bundled payments making it difficult for hospitals to separate maternity from newborn services.</t>
  </si>
  <si>
    <r>
      <rPr>
        <strike/>
        <sz val="10"/>
        <rFont val="Arial"/>
        <family val="2"/>
      </rPr>
      <t>5/31/2011</t>
    </r>
    <r>
      <rPr>
        <sz val="10"/>
        <rFont val="Arial"/>
        <family val="2"/>
      </rPr>
      <t xml:space="preserve">
6-30-2011</t>
    </r>
  </si>
  <si>
    <t>Legal has drafted some legislation - section 86-1.41 of Title 10 (Health) NYCRR</t>
  </si>
  <si>
    <t>Home Care Webinar (Briefing on 2011-12 Enacted Budget Actions)</t>
  </si>
  <si>
    <t>4/1/11 to 12/31/11</t>
  </si>
  <si>
    <t>Determine systems requirements, design, configuration, internal testing</t>
  </si>
  <si>
    <r>
      <rPr>
        <strike/>
        <sz val="10"/>
        <rFont val="Arial"/>
        <family val="2"/>
      </rPr>
      <t>6/1/2011</t>
    </r>
    <r>
      <rPr>
        <sz val="10"/>
        <rFont val="Arial"/>
        <family val="2"/>
      </rPr>
      <t xml:space="preserve">
6-30-11</t>
    </r>
  </si>
  <si>
    <t xml:space="preserve">Submit SPA for CMS approval (SPA #11-49) </t>
  </si>
  <si>
    <t>5/13/2011 to 6/15/11</t>
  </si>
  <si>
    <t>Receive feedback from Industry about potential alternatives</t>
  </si>
  <si>
    <t>Follow up meeting with DOH, DASNY and Associations</t>
  </si>
  <si>
    <r>
      <t>Project Name:  Care Management Population &amp; Benefit Expansion, Access to Services, and Consumer Rights
Division Lead: DMC
Team Lead: Jennifer Dean
Additional Staff:  Linda Gowdy, Nina Daratsos</t>
    </r>
    <r>
      <rPr>
        <sz val="10"/>
        <rFont val="Arial"/>
        <family val="2"/>
      </rPr>
      <t xml:space="preserve">
</t>
    </r>
    <r>
      <rPr>
        <b/>
        <sz val="10"/>
        <rFont val="Arial"/>
        <family val="2"/>
      </rPr>
      <t>Description:  Omnibus Medicaid Managed Care initiatives, eliminates many exempt/excluded populations, expands the benefit package, promotes access to services, and ensures consumer rights</t>
    </r>
  </si>
  <si>
    <r>
      <rPr>
        <strike/>
        <sz val="10"/>
        <rFont val="Arial"/>
        <family val="2"/>
      </rPr>
      <t>5/30/2011</t>
    </r>
    <r>
      <rPr>
        <sz val="10"/>
        <rFont val="Arial"/>
        <family val="2"/>
      </rPr>
      <t xml:space="preserve">
</t>
    </r>
    <r>
      <rPr>
        <strike/>
        <sz val="10"/>
        <rFont val="Arial"/>
        <family val="2"/>
      </rPr>
      <t>6/8/11</t>
    </r>
    <r>
      <rPr>
        <sz val="10"/>
        <rFont val="Arial"/>
        <family val="2"/>
      </rPr>
      <t xml:space="preserve">
6/15/11</t>
    </r>
  </si>
  <si>
    <r>
      <rPr>
        <strike/>
        <sz val="10"/>
        <rFont val="Arial"/>
        <family val="2"/>
      </rPr>
      <t>5/10/2011</t>
    </r>
    <r>
      <rPr>
        <sz val="10"/>
        <rFont val="Arial"/>
        <family val="2"/>
      </rPr>
      <t xml:space="preserve">
</t>
    </r>
    <r>
      <rPr>
        <strike/>
        <sz val="10"/>
        <rFont val="Arial"/>
        <family val="2"/>
      </rPr>
      <t>5-30-11</t>
    </r>
    <r>
      <rPr>
        <sz val="10"/>
        <rFont val="Arial"/>
        <family val="2"/>
      </rPr>
      <t xml:space="preserve">
</t>
    </r>
    <r>
      <rPr>
        <strike/>
        <sz val="10"/>
        <rFont val="Arial"/>
        <family val="2"/>
      </rPr>
      <t>6-6-11</t>
    </r>
    <r>
      <rPr>
        <sz val="10"/>
        <rFont val="Arial"/>
        <family val="2"/>
      </rPr>
      <t xml:space="preserve">
7-1-11</t>
    </r>
  </si>
  <si>
    <r>
      <rPr>
        <strike/>
        <sz val="10"/>
        <rFont val="Arial"/>
        <family val="2"/>
      </rPr>
      <t>6/1/2011</t>
    </r>
    <r>
      <rPr>
        <sz val="10"/>
        <rFont val="Arial"/>
        <family val="2"/>
      </rPr>
      <t xml:space="preserve">
6-1-11</t>
    </r>
  </si>
  <si>
    <r>
      <rPr>
        <strike/>
        <sz val="10"/>
        <rFont val="Arial"/>
        <family val="2"/>
      </rPr>
      <t>6/30/2011</t>
    </r>
    <r>
      <rPr>
        <sz val="10"/>
        <rFont val="Arial"/>
        <family val="2"/>
      </rPr>
      <t xml:space="preserve">
8-10-11</t>
    </r>
  </si>
  <si>
    <t>All changes to rates effective 4/1/11 (marketing, trend reduction, surplus reduction, inpatient changes, etc) to DOB for approval</t>
  </si>
  <si>
    <r>
      <rPr>
        <strike/>
        <sz val="10"/>
        <rFont val="Arial"/>
        <family val="2"/>
      </rPr>
      <t>5/30/2011</t>
    </r>
    <r>
      <rPr>
        <sz val="10"/>
        <rFont val="Arial"/>
        <family val="2"/>
      </rPr>
      <t xml:space="preserve">
</t>
    </r>
    <r>
      <rPr>
        <strike/>
        <sz val="10"/>
        <rFont val="Arial"/>
        <family val="2"/>
      </rPr>
      <t>6-6-11</t>
    </r>
    <r>
      <rPr>
        <sz val="10"/>
        <rFont val="Arial"/>
        <family val="2"/>
      </rPr>
      <t xml:space="preserve">
6-20-11</t>
    </r>
  </si>
  <si>
    <r>
      <rPr>
        <strike/>
        <sz val="10"/>
        <rFont val="Arial"/>
        <family val="2"/>
      </rPr>
      <t>5/25/2011</t>
    </r>
    <r>
      <rPr>
        <sz val="10"/>
        <rFont val="Arial"/>
        <family val="2"/>
      </rPr>
      <t xml:space="preserve">
</t>
    </r>
    <r>
      <rPr>
        <strike/>
        <sz val="10"/>
        <rFont val="Arial"/>
        <family val="2"/>
      </rPr>
      <t>6-15-11</t>
    </r>
    <r>
      <rPr>
        <sz val="10"/>
        <rFont val="Arial"/>
        <family val="2"/>
      </rPr>
      <t xml:space="preserve">
7-1-11</t>
    </r>
  </si>
  <si>
    <r>
      <rPr>
        <strike/>
        <sz val="10"/>
        <rFont val="Arial"/>
        <family val="2"/>
      </rPr>
      <t>6/20/2011</t>
    </r>
    <r>
      <rPr>
        <sz val="10"/>
        <rFont val="Arial"/>
        <family val="2"/>
      </rPr>
      <t xml:space="preserve">
9-1-11</t>
    </r>
  </si>
  <si>
    <r>
      <rPr>
        <strike/>
        <sz val="10"/>
        <rFont val="Arial"/>
        <family val="2"/>
      </rPr>
      <t>4/30/2011</t>
    </r>
    <r>
      <rPr>
        <sz val="10"/>
        <rFont val="Arial"/>
        <family val="2"/>
      </rPr>
      <t xml:space="preserve">
</t>
    </r>
    <r>
      <rPr>
        <strike/>
        <sz val="10"/>
        <rFont val="Arial"/>
        <family val="2"/>
      </rPr>
      <t>5/25/2011</t>
    </r>
    <r>
      <rPr>
        <sz val="10"/>
        <rFont val="Arial"/>
        <family val="2"/>
      </rPr>
      <t xml:space="preserve">
</t>
    </r>
    <r>
      <rPr>
        <strike/>
        <sz val="10"/>
        <rFont val="Arial"/>
        <family val="2"/>
      </rPr>
      <t>6-1-11</t>
    </r>
    <r>
      <rPr>
        <sz val="10"/>
        <rFont val="Arial"/>
        <family val="2"/>
      </rPr>
      <t xml:space="preserve">
6-20-11</t>
    </r>
  </si>
  <si>
    <r>
      <rPr>
        <strike/>
        <sz val="10"/>
        <rFont val="Arial"/>
        <family val="2"/>
      </rPr>
      <t>5/20/2011</t>
    </r>
    <r>
      <rPr>
        <sz val="10"/>
        <rFont val="Arial"/>
        <family val="2"/>
      </rPr>
      <t xml:space="preserve">
6-9-11</t>
    </r>
  </si>
  <si>
    <t xml:space="preserve">10/1/2011
</t>
  </si>
  <si>
    <t>Awaiting clarification if coverage SPA is needed</t>
  </si>
  <si>
    <t>Assessment of public comment to DOH Regulatory Affairs</t>
  </si>
  <si>
    <t>Approval of assessment of public comment</t>
  </si>
  <si>
    <t>Emergency Rule Extended/Published</t>
  </si>
  <si>
    <t>2nd Assessment of public comment to DOH Regulatory Affairs</t>
  </si>
  <si>
    <t>Signoff on Final Rule</t>
  </si>
  <si>
    <t>Final Rule Adoption/Published</t>
  </si>
  <si>
    <t>Secure funding for cystic fibrosis bypass (an inborn metabolic disease where a standard oral formula, not an inborn metabolic formula, is needed) and maintenance contract which runs out July 1.</t>
  </si>
  <si>
    <t>Implement cystic fibrosis bypass</t>
  </si>
  <si>
    <r>
      <t>4/1/2011</t>
    </r>
    <r>
      <rPr>
        <sz val="10"/>
        <rFont val="Arial"/>
        <family val="2"/>
      </rPr>
      <t xml:space="preserve"> 5/1/11</t>
    </r>
  </si>
  <si>
    <t>Awaiting clarification if coverage SPA is needed; Reimbursement SPA effective 5/1/11.</t>
  </si>
  <si>
    <t>Reimbursement SPA final to DHCF</t>
  </si>
  <si>
    <t>Final SPA to CMS</t>
  </si>
  <si>
    <t>Jane Casale                                   (jac04)                                              4-3352</t>
  </si>
  <si>
    <r>
      <t>Project Name:  2% Across the Board Reductions
Division Lead: John Ulberg 
Team Lead: Stephanie Fargnoli
Add'l Staff: Shaneeva Norbi</t>
    </r>
    <r>
      <rPr>
        <sz val="10"/>
        <rFont val="Arial"/>
        <family val="2"/>
      </rPr>
      <t xml:space="preserve">
</t>
    </r>
    <r>
      <rPr>
        <b/>
        <sz val="10"/>
        <rFont val="Arial"/>
        <family val="2"/>
      </rPr>
      <t>Description:  This proposal implements a 2% Across the Board Reduction to most Medicaid payments</t>
    </r>
  </si>
  <si>
    <r>
      <t xml:space="preserve">Submit a draft of the </t>
    </r>
    <r>
      <rPr>
        <b/>
        <sz val="10"/>
        <rFont val="Arial"/>
        <family val="2"/>
      </rPr>
      <t>Hospital Inpatient</t>
    </r>
    <r>
      <rPr>
        <sz val="10"/>
        <rFont val="Arial"/>
        <family val="2"/>
      </rPr>
      <t xml:space="preserve"> State Plan Amendment to CMS for the across the board actions </t>
    </r>
  </si>
  <si>
    <t>Begin Internal review of outpatient services State Plan Amendment</t>
  </si>
  <si>
    <r>
      <rPr>
        <strike/>
        <sz val="10"/>
        <rFont val="Arial"/>
        <family val="2"/>
      </rPr>
      <t xml:space="preserve">6/3/2011
</t>
    </r>
    <r>
      <rPr>
        <sz val="10"/>
        <rFont val="Arial"/>
        <family val="2"/>
      </rPr>
      <t>6/13/2011</t>
    </r>
  </si>
  <si>
    <r>
      <t xml:space="preserve">Submit a draft of the </t>
    </r>
    <r>
      <rPr>
        <b/>
        <sz val="10"/>
        <rFont val="Arial"/>
        <family val="2"/>
      </rPr>
      <t>Outpatient</t>
    </r>
    <r>
      <rPr>
        <sz val="10"/>
        <rFont val="Arial"/>
        <family val="2"/>
      </rPr>
      <t xml:space="preserve"> </t>
    </r>
    <r>
      <rPr>
        <b/>
        <sz val="10"/>
        <rFont val="Arial"/>
        <family val="2"/>
      </rPr>
      <t>services</t>
    </r>
    <r>
      <rPr>
        <sz val="10"/>
        <rFont val="Arial"/>
        <family val="2"/>
      </rPr>
      <t xml:space="preserve"> State Plan Amendment to CMS and if needed any plans for alternatives identified by the sectors (</t>
    </r>
    <r>
      <rPr>
        <i/>
        <sz val="10"/>
        <rFont val="Arial"/>
        <family val="2"/>
      </rPr>
      <t>several sectors are included in this state plan amendment please see list below</t>
    </r>
    <r>
      <rPr>
        <sz val="10"/>
        <rFont val="Arial"/>
        <family val="2"/>
      </rPr>
      <t>).</t>
    </r>
  </si>
  <si>
    <r>
      <rPr>
        <strike/>
        <sz val="10"/>
        <rFont val="Arial"/>
        <family val="2"/>
      </rPr>
      <t>6/20/2011</t>
    </r>
    <r>
      <rPr>
        <sz val="10"/>
        <rFont val="Arial"/>
        <family val="2"/>
      </rPr>
      <t xml:space="preserve">
6/27/2011</t>
    </r>
  </si>
  <si>
    <t>Alternative proposal accepted to generate commensurate savings through a reduction to the APG base rates, which will occur only after the unpaid APG investment is approved by CMS</t>
  </si>
  <si>
    <r>
      <rPr>
        <u val="single"/>
        <sz val="10"/>
        <rFont val="Arial"/>
        <family val="2"/>
      </rPr>
      <t>LTHHCP</t>
    </r>
    <r>
      <rPr>
        <sz val="10"/>
        <rFont val="Arial"/>
        <family val="2"/>
      </rPr>
      <t>- Alternative proposal accepted to generate commensurate savings through an increase of the cash assessment accepted.</t>
    </r>
  </si>
  <si>
    <t>Calculate revised premium rates</t>
  </si>
  <si>
    <t>Implement all changes to rates effective 4/1/11 (marketing, trend reduction, surplus reduction, inpatient changes, etc) and add pharmacy to 10/1/11 rates</t>
  </si>
  <si>
    <t>Submit rates to DOB for approval</t>
  </si>
  <si>
    <t>Mercer rate certification letter</t>
  </si>
  <si>
    <t>Mail/post rates after CMS approval and all needed changes have been made to model contract and 115 waiver (see MRT #1458)</t>
  </si>
  <si>
    <t xml:space="preserve">Program and Data Analysis staff will identify the retroactive adjustment for period April 1, 2011 through ATB reduction implementation date.   </t>
  </si>
  <si>
    <t xml:space="preserve">Retroactive amounts will be prorated and added to prospective adjustments over the remainder of the SFY.   </t>
  </si>
  <si>
    <t xml:space="preserve">Adjustments will be applied by CSC and will appear as a separate line item on invoices for the remainder of the SFY. </t>
  </si>
  <si>
    <r>
      <rPr>
        <u val="single"/>
        <sz val="10"/>
        <rFont val="Arial"/>
        <family val="2"/>
      </rPr>
      <t>All other places of service</t>
    </r>
    <r>
      <rPr>
        <sz val="10"/>
        <rFont val="Arial"/>
        <family val="2"/>
      </rPr>
      <t>-Industry did not propose an alternative to the across the board, therefore 2% reduction applies.</t>
    </r>
  </si>
  <si>
    <t>6/3/2011
6/13/2011</t>
  </si>
  <si>
    <t>Methadone Maintenance Treatment Programs</t>
  </si>
  <si>
    <t>2% reduction applies.</t>
  </si>
  <si>
    <t>ELIGIBILITY SYSTEM CHANGES</t>
  </si>
  <si>
    <t>Resolve all outstanding system issues</t>
  </si>
  <si>
    <t>Submit SA to inhibit card code generator for FHP enrollees</t>
  </si>
  <si>
    <t>Submit SA to convert existing FHP enrollees</t>
  </si>
  <si>
    <t>Coding and development complete</t>
  </si>
  <si>
    <t>Eligibility system testing completed</t>
  </si>
  <si>
    <t>CBIC cards no longer produced for new FHP enrollees</t>
  </si>
  <si>
    <t>CBIC cards no longer produced for existing FHP enrollees</t>
  </si>
  <si>
    <t>Begin conversion of card code</t>
  </si>
  <si>
    <t xml:space="preserve">Complete FHP card code conversion </t>
  </si>
  <si>
    <r>
      <rPr>
        <strike/>
        <sz val="10"/>
        <rFont val="Arial"/>
        <family val="2"/>
      </rPr>
      <t>7/8/2011</t>
    </r>
    <r>
      <rPr>
        <sz val="10"/>
        <rFont val="Arial"/>
        <family val="2"/>
      </rPr>
      <t xml:space="preserve">
</t>
    </r>
    <r>
      <rPr>
        <strike/>
        <sz val="10"/>
        <rFont val="Arial"/>
        <family val="2"/>
      </rPr>
      <t>8-1-11</t>
    </r>
    <r>
      <rPr>
        <sz val="10"/>
        <rFont val="Arial"/>
        <family val="2"/>
      </rPr>
      <t xml:space="preserve">
8-15-11</t>
    </r>
  </si>
  <si>
    <r>
      <rPr>
        <strike/>
        <sz val="10"/>
        <rFont val="Arial"/>
        <family val="2"/>
      </rPr>
      <t>7/31/2011</t>
    </r>
    <r>
      <rPr>
        <sz val="10"/>
        <rFont val="Arial"/>
        <family val="2"/>
      </rPr>
      <t xml:space="preserve">
8-15-11</t>
    </r>
  </si>
  <si>
    <t>Draft recipient notice - will be included with pharmacy notice to recipients regarding pharmacy bundling into managed care</t>
  </si>
  <si>
    <t xml:space="preserve">Initiate recipient mailing </t>
  </si>
  <si>
    <t>Prepare Q&amp;A's for use by call center staff</t>
  </si>
  <si>
    <t>Meetings with OPH and CCH on 5/5, 5/9.  DFPP will  contact CMS and  FMG regarding FMAP and reporting  considerations.</t>
  </si>
  <si>
    <r>
      <t xml:space="preserve">5/29/2011  5/15/2011  </t>
    </r>
    <r>
      <rPr>
        <sz val="10"/>
        <rFont val="Arial"/>
        <family val="2"/>
      </rPr>
      <t>6/15/2011</t>
    </r>
  </si>
  <si>
    <t>Stakeholder meeting delayed pending results of Subcommittee meeting.</t>
  </si>
  <si>
    <t>5/15/2011 6/15/11</t>
  </si>
  <si>
    <t>Identify certification requirements for medical language interpretation services.</t>
  </si>
  <si>
    <t>Identify barriers to medical language interpreter certification.</t>
  </si>
  <si>
    <t>Review CHIPRA regulations and explore the possibility of 75% FMAP</t>
  </si>
  <si>
    <t>Determine whether enhanced reimbursement for Medical Language Interpreting Services is appropriate and, if so, the amount of enhancing reimbursement for Medical Language Interpreting Services.</t>
  </si>
  <si>
    <t xml:space="preserve">Pending a coverage decision on Medical Language Interpreting Services, determine policy and monitoring protocols related to enhanced reimbursement for these services to support culturally competent care. </t>
  </si>
  <si>
    <t>Joan Sicard (jms14)
3-2160</t>
  </si>
  <si>
    <t xml:space="preserve">Met w/HANYS and CP Association of NY, as well as internal stakeholders.  Meetings are ongoing. </t>
  </si>
  <si>
    <t xml:space="preserve">Meet with OMH to explore telepsych coverage.  </t>
  </si>
  <si>
    <t>Explore telemedicine models currently in operation (Univeristy of Rochester Health e Access Telemedicine Network model;   Fingerlakes Migrant Health Telemedicine Model, etc.)  Set up conference calls with key staff.</t>
  </si>
  <si>
    <t>Move ahead with expanding telemedicine coverage to D&amp;TCs</t>
  </si>
  <si>
    <r>
      <t xml:space="preserve">7/15/2011 </t>
    </r>
    <r>
      <rPr>
        <sz val="10"/>
        <rFont val="Arial"/>
        <family val="2"/>
      </rPr>
      <t>07/30/11</t>
    </r>
  </si>
  <si>
    <t>Initiate regulatory process (concept paper, complete regulatory package, DLA review, publish proposed rule in the State Register, public comment period, respond to public comments, finalize regulation)</t>
  </si>
  <si>
    <t>Based on discussions w/OHSM &amp; DLA, a change in statute is necessary to allow privileging by proxy. We will enhance telemedicine coverage to the extent permitted under PHL.</t>
  </si>
  <si>
    <t>Regulation filed as final</t>
  </si>
  <si>
    <t>New Medicare regs are pending.  Final regs were to be published March 25, but have not yet been issued.  Final regs published in Federal Register 5/5/11.</t>
  </si>
  <si>
    <t xml:space="preserve">Meeting was held on 5/13/11. </t>
  </si>
  <si>
    <t>Met with the group.  Focus is on mergers. This group is focusing on mergers. Not necessary to participate.</t>
  </si>
  <si>
    <t>Met with Karen and another meeting is scheduled to discuss combining work plans. Another meeting was held to discuss the ad hoc advisory group. Names were discussed and work continues.</t>
  </si>
  <si>
    <t>Public Notice</t>
  </si>
  <si>
    <t>Submit SPA: Testing New Models of Payment to CMS</t>
  </si>
  <si>
    <t xml:space="preserve">Per DHCF direction, re-written and provided to DHCF on 6/3/2010.  Per DHCF, had meetings with DFFP and BMCF to determine  origins of fiscal. Does not appear that costs were assigned to this section of the MRT proposal. </t>
  </si>
  <si>
    <t>Still unclear whether we will be submitting for this given plan to move more recipients into MMC.  As for ADK, Clinton county scheduled to begin manadatory enrollment on 10/1.</t>
  </si>
  <si>
    <r>
      <t xml:space="preserve">6/15/2011 </t>
    </r>
    <r>
      <rPr>
        <sz val="10"/>
        <rFont val="Arial"/>
        <family val="2"/>
      </rPr>
      <t>8/1/2011</t>
    </r>
  </si>
  <si>
    <r>
      <rPr>
        <strike/>
        <sz val="10"/>
        <rFont val="Arial"/>
        <family val="2"/>
      </rPr>
      <t>8/1/2011</t>
    </r>
    <r>
      <rPr>
        <sz val="10"/>
        <rFont val="Arial"/>
        <family val="2"/>
      </rPr>
      <t xml:space="preserve"> 10/1/2011</t>
    </r>
  </si>
  <si>
    <r>
      <t xml:space="preserve">Project Name:  Reduce reimbursement for Hospital Acquired Conditions      and Potentially Preventable Negative Outcomes (PPNOs)
Division Lead: DHCF
Team Lead: Mark Shutts                                                                  Additional Staff: Dr. Foster Gesten                                                                 </t>
    </r>
    <r>
      <rPr>
        <sz val="10"/>
        <rFont val="Arial"/>
        <family val="2"/>
      </rPr>
      <t xml:space="preserve">
</t>
    </r>
    <r>
      <rPr>
        <b/>
        <sz val="10"/>
        <rFont val="Arial"/>
        <family val="2"/>
      </rPr>
      <t xml:space="preserve">Description: Reduce or deny payment to hospitals for patient conditions acquired while admitted to a hospital </t>
    </r>
  </si>
  <si>
    <r>
      <t>Project Name:  Reduce Inappropriate Use of Certain Services
Division Lead: DHCF
Team Lead: Ann Heilmann
Add'l Staff: Laura Grassmann</t>
    </r>
    <r>
      <rPr>
        <sz val="10"/>
        <rFont val="Arial"/>
        <family val="2"/>
      </rPr>
      <t xml:space="preserve">
</t>
    </r>
    <r>
      <rPr>
        <b/>
        <sz val="10"/>
        <rFont val="Arial"/>
        <family val="2"/>
      </rPr>
      <t>Description: This proposal would institute financial incentives to reduce inappropriate use of cesarean deliveries.</t>
    </r>
  </si>
  <si>
    <t>Ann Heilmann (amh04)
3-8822</t>
  </si>
  <si>
    <r>
      <rPr>
        <strike/>
        <sz val="10"/>
        <rFont val="Arial"/>
        <family val="2"/>
      </rPr>
      <t xml:space="preserve">5/30/2011
</t>
    </r>
    <r>
      <rPr>
        <sz val="10"/>
        <rFont val="Arial"/>
        <family val="2"/>
      </rPr>
      <t>6/30/2011</t>
    </r>
  </si>
  <si>
    <t>Revised Methodology: new SPA drafted - In review</t>
  </si>
  <si>
    <t>Revised Methodology - In process</t>
  </si>
  <si>
    <t>Revised Methodology: new FPN drafted</t>
  </si>
  <si>
    <t>Model reduction to Statewide Base Price for $24.2M savings and provide to Managed Care and BPACR</t>
  </si>
  <si>
    <t>Notify Providers through the Medicaid Update - on hold</t>
  </si>
  <si>
    <t>Work with Provider Relations to develop communication strategy - on hold</t>
  </si>
  <si>
    <r>
      <rPr>
        <strike/>
        <sz val="10"/>
        <rFont val="Arial"/>
        <family val="2"/>
      </rPr>
      <t>5/20/2011</t>
    </r>
    <r>
      <rPr>
        <sz val="10"/>
        <rFont val="Arial"/>
        <family val="2"/>
      </rPr>
      <t xml:space="preserve">
</t>
    </r>
    <r>
      <rPr>
        <strike/>
        <sz val="10"/>
        <rFont val="Arial"/>
        <family val="2"/>
      </rPr>
      <t>6-3-11</t>
    </r>
    <r>
      <rPr>
        <sz val="10"/>
        <rFont val="Arial"/>
        <family val="2"/>
      </rPr>
      <t xml:space="preserve">
6-13-11</t>
    </r>
  </si>
  <si>
    <t>Upon CMS approval of additional APG investment, identify and remove physician component from APG calculation and calculate new base rates</t>
  </si>
  <si>
    <t>The additional $92M investment now pending approval at CMS is being placed on hold until SFY 12/13.  Since the $92M was to be reduced by $30M (to $62M) to accomplish this objective, this project has, in effect, been implemented.  The $30M does not need to be removed from the rates because the $92M was never added to the rates.  In fact the state share savings for SFY 11/12 is $31M higher than stated, although it is planned that the $62M (92 - 30) will be paid retroactively for SFY 11/12 in SFY 12/13.</t>
  </si>
  <si>
    <r>
      <rPr>
        <strike/>
        <sz val="10"/>
        <rFont val="Arial"/>
        <family val="2"/>
      </rPr>
      <t>5/1/2011</t>
    </r>
    <r>
      <rPr>
        <sz val="10"/>
        <rFont val="Arial"/>
        <family val="2"/>
      </rPr>
      <t xml:space="preserve">
</t>
    </r>
    <r>
      <rPr>
        <strike/>
        <sz val="10"/>
        <rFont val="Arial"/>
        <family val="2"/>
      </rPr>
      <t>6-1-11</t>
    </r>
    <r>
      <rPr>
        <sz val="10"/>
        <rFont val="Arial"/>
        <family val="2"/>
      </rPr>
      <t xml:space="preserve">
6-23-11</t>
    </r>
  </si>
  <si>
    <r>
      <rPr>
        <strike/>
        <sz val="10"/>
        <rFont val="Arial"/>
        <family val="2"/>
      </rPr>
      <t>5/25/2011</t>
    </r>
    <r>
      <rPr>
        <sz val="10"/>
        <rFont val="Arial"/>
        <family val="2"/>
      </rPr>
      <t xml:space="preserve">
</t>
    </r>
    <r>
      <rPr>
        <strike/>
        <sz val="10"/>
        <rFont val="Arial"/>
        <family val="2"/>
      </rPr>
      <t>5/30/11</t>
    </r>
    <r>
      <rPr>
        <sz val="10"/>
        <rFont val="Arial"/>
        <family val="2"/>
      </rPr>
      <t xml:space="preserve">
6/22/11</t>
    </r>
  </si>
  <si>
    <t>Invitations to initial three workgroup members to be sent</t>
  </si>
  <si>
    <t>Work group membership and meeting dates to be posted to web</t>
  </si>
  <si>
    <t xml:space="preserve">First workgroup meeting.  Workgroups will meet a minimum of 2-3 times between June and October.  </t>
  </si>
  <si>
    <t>Draft recommendations from each workgroup presented to MRT</t>
  </si>
  <si>
    <t>Final recommendations from each workgroup presented to MRT</t>
  </si>
  <si>
    <t>Decision made on second round of workgroups to begin; dates set for invitations and meetings.</t>
  </si>
  <si>
    <t>Decision made on third round of workgroups to begin; dates set for invitations and meetings.</t>
  </si>
  <si>
    <t>Finalize System Action Request - MSP</t>
  </si>
  <si>
    <r>
      <rPr>
        <strike/>
        <sz val="10"/>
        <rFont val="Arial"/>
        <family val="2"/>
      </rPr>
      <t>6/1/2011</t>
    </r>
    <r>
      <rPr>
        <sz val="10"/>
        <rFont val="Arial"/>
        <family val="2"/>
      </rPr>
      <t xml:space="preserve">
</t>
    </r>
    <r>
      <rPr>
        <strike/>
        <sz val="10"/>
        <rFont val="Arial"/>
        <family val="2"/>
      </rPr>
      <t>6/30/11</t>
    </r>
    <r>
      <rPr>
        <sz val="10"/>
        <rFont val="Arial"/>
        <family val="2"/>
      </rPr>
      <t xml:space="preserve">
7-18-11</t>
    </r>
  </si>
  <si>
    <r>
      <rPr>
        <strike/>
        <sz val="10"/>
        <rFont val="Arial"/>
        <family val="2"/>
      </rPr>
      <t>6/1/2011</t>
    </r>
    <r>
      <rPr>
        <sz val="10"/>
        <rFont val="Arial"/>
        <family val="2"/>
      </rPr>
      <t xml:space="preserve">
</t>
    </r>
    <r>
      <rPr>
        <strike/>
        <sz val="10"/>
        <rFont val="Arial"/>
        <family val="2"/>
      </rPr>
      <t>6/17/11</t>
    </r>
    <r>
      <rPr>
        <sz val="10"/>
        <rFont val="Arial"/>
        <family val="2"/>
      </rPr>
      <t xml:space="preserve">
7-25-11</t>
    </r>
  </si>
  <si>
    <r>
      <rPr>
        <strike/>
        <sz val="10"/>
        <rFont val="Arial"/>
        <family val="2"/>
      </rPr>
      <t>6/1/2011</t>
    </r>
    <r>
      <rPr>
        <sz val="10"/>
        <rFont val="Arial"/>
        <family val="2"/>
      </rPr>
      <t xml:space="preserve">
</t>
    </r>
    <r>
      <rPr>
        <strike/>
        <sz val="10"/>
        <rFont val="Arial"/>
        <family val="2"/>
      </rPr>
      <t>6/17/11</t>
    </r>
    <r>
      <rPr>
        <sz val="10"/>
        <rFont val="Arial"/>
        <family val="2"/>
      </rPr>
      <t xml:space="preserve">
6/28/11</t>
    </r>
  </si>
  <si>
    <t>Submit emergency regulation change (package in clearance)</t>
  </si>
  <si>
    <t>Adopt regulation</t>
  </si>
  <si>
    <r>
      <rPr>
        <strike/>
        <sz val="10"/>
        <rFont val="Arial"/>
        <family val="2"/>
      </rPr>
      <t>5/30/2011</t>
    </r>
    <r>
      <rPr>
        <sz val="10"/>
        <rFont val="Arial"/>
        <family val="2"/>
      </rPr>
      <t xml:space="preserve">
</t>
    </r>
    <r>
      <rPr>
        <strike/>
        <sz val="10"/>
        <rFont val="Arial"/>
        <family val="2"/>
      </rPr>
      <t>6/10/11</t>
    </r>
    <r>
      <rPr>
        <sz val="10"/>
        <rFont val="Arial"/>
        <family val="2"/>
      </rPr>
      <t xml:space="preserve">
7/22/11</t>
    </r>
  </si>
  <si>
    <r>
      <rPr>
        <strike/>
        <sz val="10"/>
        <rFont val="Arial"/>
        <family val="2"/>
      </rPr>
      <t>7/1/2011</t>
    </r>
    <r>
      <rPr>
        <sz val="10"/>
        <rFont val="Arial"/>
        <family val="2"/>
      </rPr>
      <t xml:space="preserve">
7/22/11</t>
    </r>
  </si>
  <si>
    <r>
      <rPr>
        <strike/>
        <sz val="10"/>
        <rFont val="Arial"/>
        <family val="2"/>
      </rPr>
      <t>5/30/2011</t>
    </r>
    <r>
      <rPr>
        <sz val="10"/>
        <rFont val="Arial"/>
        <family val="2"/>
      </rPr>
      <t xml:space="preserve">
7/22/11</t>
    </r>
  </si>
  <si>
    <t>Follow up discussions with CMS (email sent to CMS 7/1/11)</t>
  </si>
  <si>
    <r>
      <rPr>
        <strike/>
        <sz val="10"/>
        <rFont val="Arial"/>
        <family val="2"/>
      </rPr>
      <t>5/15/2011</t>
    </r>
    <r>
      <rPr>
        <sz val="10"/>
        <rFont val="Arial"/>
        <family val="2"/>
      </rPr>
      <t xml:space="preserve">
</t>
    </r>
    <r>
      <rPr>
        <strike/>
        <sz val="10"/>
        <rFont val="Arial"/>
        <family val="2"/>
      </rPr>
      <t>6-10-11</t>
    </r>
    <r>
      <rPr>
        <sz val="10"/>
        <rFont val="Arial"/>
        <family val="2"/>
      </rPr>
      <t xml:space="preserve">
7/22/11</t>
    </r>
  </si>
  <si>
    <r>
      <rPr>
        <strike/>
        <sz val="10"/>
        <rFont val="Arial"/>
        <family val="2"/>
      </rPr>
      <t>6/3/2011</t>
    </r>
    <r>
      <rPr>
        <sz val="10"/>
        <rFont val="Arial"/>
        <family val="2"/>
      </rPr>
      <t xml:space="preserve">
</t>
    </r>
    <r>
      <rPr>
        <strike/>
        <sz val="10"/>
        <rFont val="Arial"/>
        <family val="2"/>
      </rPr>
      <t>6/17/11</t>
    </r>
    <r>
      <rPr>
        <sz val="10"/>
        <rFont val="Arial"/>
        <family val="2"/>
      </rPr>
      <t xml:space="preserve">
8-1-11</t>
    </r>
  </si>
  <si>
    <r>
      <rPr>
        <strike/>
        <sz val="10"/>
        <rFont val="Arial"/>
        <family val="2"/>
      </rPr>
      <t>6/10/2011</t>
    </r>
    <r>
      <rPr>
        <sz val="10"/>
        <rFont val="Arial"/>
        <family val="2"/>
      </rPr>
      <t xml:space="preserve">
</t>
    </r>
    <r>
      <rPr>
        <strike/>
        <sz val="10"/>
        <rFont val="Arial"/>
        <family val="2"/>
      </rPr>
      <t>6/17/11</t>
    </r>
    <r>
      <rPr>
        <sz val="10"/>
        <rFont val="Arial"/>
        <family val="2"/>
      </rPr>
      <t xml:space="preserve">
8/1/11</t>
    </r>
  </si>
  <si>
    <r>
      <rPr>
        <strike/>
        <sz val="10"/>
        <rFont val="Arial"/>
        <family val="2"/>
      </rPr>
      <t>6/10/2011</t>
    </r>
    <r>
      <rPr>
        <sz val="10"/>
        <rFont val="Arial"/>
        <family val="2"/>
      </rPr>
      <t xml:space="preserve">
7/25/11</t>
    </r>
  </si>
  <si>
    <r>
      <rPr>
        <strike/>
        <sz val="10"/>
        <rFont val="Arial"/>
        <family val="2"/>
      </rPr>
      <t>6/1/2011</t>
    </r>
    <r>
      <rPr>
        <sz val="10"/>
        <rFont val="Arial"/>
        <family val="2"/>
      </rPr>
      <t xml:space="preserve">
8/1/11</t>
    </r>
  </si>
  <si>
    <r>
      <rPr>
        <strike/>
        <sz val="10"/>
        <rFont val="Arial"/>
        <family val="2"/>
      </rPr>
      <t>7/1/2011</t>
    </r>
    <r>
      <rPr>
        <sz val="10"/>
        <rFont val="Arial"/>
        <family val="2"/>
      </rPr>
      <t xml:space="preserve">
8/15/11</t>
    </r>
  </si>
  <si>
    <r>
      <t xml:space="preserve">4/15/2011 </t>
    </r>
    <r>
      <rPr>
        <sz val="10"/>
        <rFont val="Arial"/>
        <family val="2"/>
      </rPr>
      <t>6/27/11</t>
    </r>
  </si>
  <si>
    <t>6/1/2011 7/15/2011</t>
  </si>
  <si>
    <r>
      <t xml:space="preserve"> </t>
    </r>
    <r>
      <rPr>
        <i/>
        <sz val="10"/>
        <rFont val="Arial"/>
        <family val="2"/>
      </rPr>
      <t>Note: Work completed.  Roughly a  third of the recipients in FFS who had visits with PCMH providers would be attributed to another non-PCMH provider - mostly OPDs.  However, the number of unique recipients attributed to PCMH providers would increase from 25K to 33K with the ADK list of CPT codes. Nevertheless, it was decided the conversion to a PMPM would not be pursued given the decreasing numbers of FFS enrollees and competing priorities vis a vis other components of this MRT and support of Health Homes.</t>
    </r>
  </si>
  <si>
    <t>Begin to develop, programming and testing of attribution methodology.
ADK attribution methodology applied to non-dual FFS recipients resulting in 24K individuals attributed to a MH provider.  Further work is needed to determine attribution based on a more expanded list of CPT codes and to determine whether those attributed to PCMH providers may be attributed to other non-PCMH providers if the methodology includes all Medicaid providers.</t>
  </si>
  <si>
    <t xml:space="preserve">Modify health plan contracts  </t>
  </si>
  <si>
    <t xml:space="preserve">Implement changes to MMCOR  </t>
  </si>
  <si>
    <t>Merged with #89 Health Homes; approved by Jason Helgerson 6/15/11</t>
  </si>
  <si>
    <r>
      <rPr>
        <strike/>
        <sz val="10"/>
        <rFont val="Arial"/>
        <family val="2"/>
      </rPr>
      <t>4/1/2011</t>
    </r>
    <r>
      <rPr>
        <sz val="10"/>
        <rFont val="Arial"/>
        <family val="2"/>
      </rPr>
      <t xml:space="preserve">
</t>
    </r>
    <r>
      <rPr>
        <strike/>
        <sz val="10"/>
        <rFont val="Arial"/>
        <family val="2"/>
      </rPr>
      <t>6-1-11</t>
    </r>
    <r>
      <rPr>
        <sz val="10"/>
        <rFont val="Arial"/>
        <family val="2"/>
      </rPr>
      <t xml:space="preserve">
6/24/11</t>
    </r>
  </si>
  <si>
    <r>
      <rPr>
        <strike/>
        <sz val="10"/>
        <rFont val="Arial"/>
        <family val="2"/>
      </rPr>
      <t>4/1/2011</t>
    </r>
    <r>
      <rPr>
        <sz val="10"/>
        <rFont val="Arial"/>
        <family val="2"/>
      </rPr>
      <t xml:space="preserve">
</t>
    </r>
    <r>
      <rPr>
        <strike/>
        <sz val="10"/>
        <rFont val="Arial"/>
        <family val="2"/>
      </rPr>
      <t>6-1-11</t>
    </r>
    <r>
      <rPr>
        <sz val="10"/>
        <rFont val="Arial"/>
        <family val="2"/>
      </rPr>
      <t xml:space="preserve">
6-22-11</t>
    </r>
  </si>
  <si>
    <t>Contract changes drafted</t>
  </si>
  <si>
    <t>Emails sent to FP contractors informing them of their 2011 contract reductions (Bureau of Maternal Child Health)</t>
  </si>
  <si>
    <t>FP contract amendments complete (Bureau of Maternal Child Health)</t>
  </si>
  <si>
    <t>MRT #131 (partial)</t>
  </si>
  <si>
    <r>
      <t xml:space="preserve">Project Name:  Improved Medicaid Lien Recovery
Division Lead: 
Team Lead: </t>
    </r>
    <r>
      <rPr>
        <sz val="10"/>
        <rFont val="Arial"/>
        <family val="2"/>
      </rPr>
      <t xml:space="preserve">
Add'l Staff:  
</t>
    </r>
    <r>
      <rPr>
        <b/>
        <sz val="10"/>
        <rFont val="Arial"/>
        <family val="2"/>
      </rPr>
      <t>Description:  Incentive lien recovery with counties</t>
    </r>
  </si>
  <si>
    <t>Merged with #102, Centralize Estate Recovery for Medicaid Lien Process, approved by Jason Helgerson 6/15/11</t>
  </si>
  <si>
    <t>Conference call with Chemung County on their interest and ideas for creating an ACO with the current Medical Home as the center.</t>
  </si>
  <si>
    <t>5/5/2011
5/30/11</t>
  </si>
  <si>
    <t>Meet with OB workgroup to discuss next steps</t>
  </si>
  <si>
    <t>4/30/2011
5-30-11</t>
  </si>
  <si>
    <t>5/15/2011
5-30-11</t>
  </si>
  <si>
    <t>5/15/2011
6-15-11</t>
  </si>
  <si>
    <t>5/30/2011
6/30/11</t>
  </si>
  <si>
    <t>After discussions with management it was decided that no significant savings can be achieved through these additional quality initiatives.</t>
  </si>
  <si>
    <r>
      <rPr>
        <strike/>
        <sz val="10"/>
        <rFont val="Arial"/>
        <family val="2"/>
      </rPr>
      <t>10/1/201</t>
    </r>
    <r>
      <rPr>
        <sz val="10"/>
        <rFont val="Arial"/>
        <family val="2"/>
      </rPr>
      <t>1
1/26/12</t>
    </r>
  </si>
  <si>
    <r>
      <rPr>
        <strike/>
        <sz val="10"/>
        <rFont val="Arial"/>
        <family val="2"/>
      </rPr>
      <t>10/1/2011</t>
    </r>
    <r>
      <rPr>
        <sz val="10"/>
        <rFont val="Arial"/>
        <family val="2"/>
      </rPr>
      <t xml:space="preserve">
1-26-12</t>
    </r>
  </si>
  <si>
    <t>Will post as non-preferred upon commissioner's decision but won't implement PA until clinical editing tool is available. (12/29/11)</t>
  </si>
  <si>
    <t>Implement a policy to allow approved nurse aide training program sponsors to provide training at nursing home sites which currently do not sponsor their own training</t>
  </si>
  <si>
    <t>1.  Clarify scope of required changes</t>
  </si>
  <si>
    <t>2.  Ascertain whether there are federal/state statutory/regulatory barriers to the changes</t>
  </si>
  <si>
    <t xml:space="preserve">3.  Assuming no federal/state statutory/regulatory barriers, post advisory announcing the changes on HCS: </t>
  </si>
  <si>
    <t>3.1 Develop application and application process.  Train staff.</t>
  </si>
  <si>
    <t>3.2  Draft advisory (includes application)</t>
  </si>
  <si>
    <t>3.3  Circulate for internal approval; modify as required; re-circulate for internal approval</t>
  </si>
  <si>
    <t xml:space="preserve">3.4  Circulate for stakeholder approval; modify as required; recirculate for MRT approval </t>
  </si>
  <si>
    <t>3.5  Post on HCS</t>
  </si>
  <si>
    <t xml:space="preserve">3.6 Distribute to non-DOH stakeholders.  </t>
  </si>
  <si>
    <t>MRT #147 (partial)</t>
  </si>
  <si>
    <t>1. Draft advisory to notify users of change.</t>
  </si>
  <si>
    <t>2. Circulate for internal approval; modify as required; re-circulate for internal approval.</t>
  </si>
  <si>
    <t xml:space="preserve">3. Circulate for MRT approval; modify as required; recirculate for MRT approval. </t>
  </si>
  <si>
    <t>4. Post on HCS.</t>
  </si>
  <si>
    <t xml:space="preserve">5. Distribute to non-DOH stakeholders.  </t>
  </si>
  <si>
    <r>
      <rPr>
        <strike/>
        <sz val="10"/>
        <rFont val="Arial"/>
        <family val="2"/>
      </rPr>
      <t>7/1/2011</t>
    </r>
    <r>
      <rPr>
        <sz val="10"/>
        <rFont val="Arial"/>
        <family val="2"/>
      </rPr>
      <t xml:space="preserve">
8/1/11</t>
    </r>
  </si>
  <si>
    <t>Formally Submit State Plan Amendment.</t>
  </si>
  <si>
    <r>
      <rPr>
        <strike/>
        <sz val="10"/>
        <rFont val="Arial"/>
        <family val="2"/>
      </rPr>
      <t>7/1/2011</t>
    </r>
    <r>
      <rPr>
        <sz val="10"/>
        <rFont val="Arial"/>
        <family val="2"/>
      </rPr>
      <t xml:space="preserve">
10/1/11</t>
    </r>
  </si>
  <si>
    <r>
      <rPr>
        <strike/>
        <sz val="10"/>
        <rFont val="Arial"/>
        <family val="2"/>
      </rPr>
      <t>7/15/2011</t>
    </r>
    <r>
      <rPr>
        <sz val="10"/>
        <rFont val="Arial"/>
        <family val="2"/>
      </rPr>
      <t xml:space="preserve">
10/1/11</t>
    </r>
  </si>
  <si>
    <r>
      <rPr>
        <strike/>
        <sz val="10"/>
        <rFont val="Arial"/>
        <family val="2"/>
      </rPr>
      <t>8/1/2011</t>
    </r>
    <r>
      <rPr>
        <sz val="10"/>
        <rFont val="Arial"/>
        <family val="2"/>
      </rPr>
      <t xml:space="preserve">
10/1/11</t>
    </r>
  </si>
  <si>
    <r>
      <rPr>
        <strike/>
        <sz val="10"/>
        <rFont val="Arial"/>
        <family val="2"/>
      </rPr>
      <t>6/14/2011</t>
    </r>
    <r>
      <rPr>
        <sz val="10"/>
        <rFont val="Arial"/>
        <family val="2"/>
      </rPr>
      <t xml:space="preserve">
6/24/11</t>
    </r>
  </si>
  <si>
    <t>Work with DASNY and associations to develop informational materials (reimbursement methodology, financial condition of NHs) for vendors and lenders</t>
  </si>
  <si>
    <r>
      <rPr>
        <strike/>
        <sz val="10"/>
        <rFont val="Arial"/>
        <family val="2"/>
      </rPr>
      <t>6/1/2011</t>
    </r>
    <r>
      <rPr>
        <sz val="10"/>
        <rFont val="Arial"/>
        <family val="2"/>
      </rPr>
      <t xml:space="preserve">
</t>
    </r>
    <r>
      <rPr>
        <strike/>
        <sz val="10"/>
        <rFont val="Arial"/>
        <family val="2"/>
      </rPr>
      <t>7/1/11</t>
    </r>
    <r>
      <rPr>
        <sz val="10"/>
        <rFont val="Arial"/>
        <family val="2"/>
      </rPr>
      <t xml:space="preserve">
8-15-11</t>
    </r>
  </si>
  <si>
    <t>Workgroup expected to begin in third round of work groups (MRT # 1451)</t>
  </si>
  <si>
    <r>
      <rPr>
        <strike/>
        <sz val="10"/>
        <rFont val="Arial"/>
        <family val="2"/>
      </rPr>
      <t>6/15/2011</t>
    </r>
    <r>
      <rPr>
        <sz val="10"/>
        <rFont val="Arial"/>
        <family val="2"/>
      </rPr>
      <t xml:space="preserve">
</t>
    </r>
    <r>
      <rPr>
        <strike/>
        <sz val="10"/>
        <rFont val="Arial"/>
        <family val="2"/>
      </rPr>
      <t>7-15-11</t>
    </r>
    <r>
      <rPr>
        <sz val="10"/>
        <rFont val="Arial"/>
        <family val="2"/>
      </rPr>
      <t xml:space="preserve">
8-30-11</t>
    </r>
  </si>
  <si>
    <r>
      <rPr>
        <strike/>
        <sz val="10"/>
        <rFont val="Arial"/>
        <family val="2"/>
      </rPr>
      <t>5/20/2011</t>
    </r>
    <r>
      <rPr>
        <sz val="10"/>
        <rFont val="Arial"/>
        <family val="2"/>
      </rPr>
      <t xml:space="preserve">
</t>
    </r>
    <r>
      <rPr>
        <strike/>
        <sz val="10"/>
        <rFont val="Arial"/>
        <family val="2"/>
      </rPr>
      <t>6/20/11</t>
    </r>
    <r>
      <rPr>
        <sz val="10"/>
        <rFont val="Arial"/>
        <family val="2"/>
      </rPr>
      <t xml:space="preserve">
11/15/11</t>
    </r>
  </si>
  <si>
    <t>Tied to workgroup recommendations</t>
  </si>
  <si>
    <r>
      <rPr>
        <strike/>
        <sz val="10"/>
        <rFont val="Arial"/>
        <family val="2"/>
      </rPr>
      <t>6/15/2011</t>
    </r>
    <r>
      <rPr>
        <sz val="10"/>
        <rFont val="Arial"/>
        <family val="2"/>
      </rPr>
      <t xml:space="preserve">
</t>
    </r>
    <r>
      <rPr>
        <strike/>
        <sz val="10"/>
        <rFont val="Arial"/>
        <family val="2"/>
      </rPr>
      <t>7-1-11</t>
    </r>
    <r>
      <rPr>
        <sz val="10"/>
        <rFont val="Arial"/>
        <family val="2"/>
      </rPr>
      <t xml:space="preserve">
11/30/11</t>
    </r>
  </si>
  <si>
    <r>
      <rPr>
        <strike/>
        <sz val="10"/>
        <rFont val="Arial"/>
        <family val="2"/>
      </rPr>
      <t>5/1/2011</t>
    </r>
    <r>
      <rPr>
        <sz val="10"/>
        <rFont val="Arial"/>
        <family val="2"/>
      </rPr>
      <t xml:space="preserve">
</t>
    </r>
    <r>
      <rPr>
        <strike/>
        <sz val="10"/>
        <rFont val="Arial"/>
        <family val="2"/>
      </rPr>
      <t>7-1-11</t>
    </r>
    <r>
      <rPr>
        <sz val="10"/>
        <rFont val="Arial"/>
        <family val="2"/>
      </rPr>
      <t xml:space="preserve">
8/15/11</t>
    </r>
  </si>
  <si>
    <r>
      <rPr>
        <strike/>
        <sz val="10"/>
        <rFont val="Arial"/>
        <family val="2"/>
      </rPr>
      <t>5/15/2011</t>
    </r>
    <r>
      <rPr>
        <sz val="10"/>
        <rFont val="Arial"/>
        <family val="2"/>
      </rPr>
      <t xml:space="preserve">
</t>
    </r>
    <r>
      <rPr>
        <strike/>
        <sz val="10"/>
        <rFont val="Arial"/>
        <family val="2"/>
      </rPr>
      <t>7-15-11</t>
    </r>
    <r>
      <rPr>
        <sz val="10"/>
        <rFont val="Arial"/>
        <family val="2"/>
      </rPr>
      <t xml:space="preserve">
11-1-11</t>
    </r>
  </si>
  <si>
    <t>5/15/2011
7-15-11</t>
  </si>
  <si>
    <t>To be handled within workgroup</t>
  </si>
  <si>
    <r>
      <rPr>
        <strike/>
        <sz val="10"/>
        <rFont val="Arial"/>
        <family val="2"/>
      </rPr>
      <t>9/1/2011</t>
    </r>
    <r>
      <rPr>
        <sz val="10"/>
        <rFont val="Arial"/>
        <family val="2"/>
      </rPr>
      <t xml:space="preserve">
</t>
    </r>
    <r>
      <rPr>
        <strike/>
        <sz val="10"/>
        <rFont val="Arial"/>
        <family val="2"/>
      </rPr>
      <t>10-1-11</t>
    </r>
    <r>
      <rPr>
        <sz val="10"/>
        <rFont val="Arial"/>
        <family val="2"/>
      </rPr>
      <t xml:space="preserve">
11/15/11</t>
    </r>
  </si>
  <si>
    <r>
      <t>Project Name:  Expand Hospice
Division Lead: OLTC
Team Lead: Mary Ann Anglin</t>
    </r>
    <r>
      <rPr>
        <sz val="10"/>
        <rFont val="Arial"/>
        <family val="2"/>
      </rPr>
      <t xml:space="preserve">
Add'l Staff:  Rebecca Fuller Gray, Jackey Matson, Ann Heilmann
</t>
    </r>
    <r>
      <rPr>
        <b/>
        <sz val="10"/>
        <rFont val="Arial"/>
        <family val="2"/>
      </rPr>
      <t>Description:  This proposal will expand hospice:  Expand concurrent hopsice and curative care to Medicaid adults; Expand definition of terminal illness to 12 months; Integrate hospice into medical home and ACO projects</t>
    </r>
  </si>
  <si>
    <r>
      <rPr>
        <strike/>
        <sz val="10"/>
        <rFont val="Arial"/>
        <family val="2"/>
      </rPr>
      <t>5/20/2011</t>
    </r>
    <r>
      <rPr>
        <sz val="10"/>
        <rFont val="Arial"/>
        <family val="2"/>
      </rPr>
      <t xml:space="preserve">
6-17-11
</t>
    </r>
  </si>
  <si>
    <t>MRT # 154-4</t>
  </si>
  <si>
    <r>
      <t>Pharmacy Restock- Require Pharmacies to Restock and Re-Dispense Returned Medications
Project Lead:</t>
    </r>
    <r>
      <rPr>
        <sz val="10"/>
        <rFont val="Arial"/>
        <family val="2"/>
      </rPr>
      <t xml:space="preserve"> OMIG/Alicia Whitlingum</t>
    </r>
    <r>
      <rPr>
        <b/>
        <sz val="10"/>
        <rFont val="Arial"/>
        <family val="2"/>
      </rPr>
      <t xml:space="preserve">
</t>
    </r>
  </si>
  <si>
    <t>Merged with #15-L, Proper disposal of unused meds and waste reduction through short cycle dispensing and re-dispensing, approved by Jason Helgerson 6/15/11</t>
  </si>
  <si>
    <r>
      <rPr>
        <strike/>
        <sz val="10"/>
        <rFont val="Arial"/>
        <family val="2"/>
      </rPr>
      <t>8/1/2011</t>
    </r>
    <r>
      <rPr>
        <sz val="10"/>
        <rFont val="Arial"/>
        <family val="2"/>
      </rPr>
      <t xml:space="preserve">
9/1/11</t>
    </r>
  </si>
  <si>
    <r>
      <rPr>
        <strike/>
        <sz val="10"/>
        <rFont val="Arial"/>
        <family val="2"/>
      </rPr>
      <t>10/1/2011</t>
    </r>
    <r>
      <rPr>
        <sz val="10"/>
        <rFont val="Arial"/>
        <family val="2"/>
      </rPr>
      <t xml:space="preserve">
11/1/11</t>
    </r>
  </si>
  <si>
    <r>
      <rPr>
        <strike/>
        <sz val="10"/>
        <rFont val="Arial"/>
        <family val="2"/>
      </rPr>
      <t>12/1/2011</t>
    </r>
    <r>
      <rPr>
        <sz val="10"/>
        <rFont val="Arial"/>
        <family val="2"/>
      </rPr>
      <t xml:space="preserve">
1/1/12</t>
    </r>
  </si>
  <si>
    <t>Analyze possible adjustments to MLTC rates due to increase in long-term patients transitioning from CHHAs.</t>
  </si>
  <si>
    <r>
      <rPr>
        <strike/>
        <sz val="10"/>
        <rFont val="Arial"/>
        <family val="2"/>
      </rPr>
      <t>6/1/2011</t>
    </r>
    <r>
      <rPr>
        <sz val="10"/>
        <rFont val="Arial"/>
        <family val="2"/>
      </rPr>
      <t xml:space="preserve">
</t>
    </r>
    <r>
      <rPr>
        <strike/>
        <sz val="10"/>
        <rFont val="Arial"/>
        <family val="2"/>
      </rPr>
      <t>6/10/11</t>
    </r>
    <r>
      <rPr>
        <sz val="10"/>
        <rFont val="Arial"/>
        <family val="2"/>
      </rPr>
      <t xml:space="preserve">
8-1-11</t>
    </r>
  </si>
  <si>
    <r>
      <rPr>
        <strike/>
        <sz val="10"/>
        <rFont val="Arial"/>
        <family val="2"/>
      </rPr>
      <t>6/1/2011</t>
    </r>
    <r>
      <rPr>
        <sz val="10"/>
        <rFont val="Arial"/>
        <family val="2"/>
      </rPr>
      <t xml:space="preserve">
</t>
    </r>
    <r>
      <rPr>
        <strike/>
        <sz val="10"/>
        <rFont val="Arial"/>
        <family val="2"/>
      </rPr>
      <t>7-1-11</t>
    </r>
    <r>
      <rPr>
        <sz val="10"/>
        <rFont val="Arial"/>
        <family val="2"/>
      </rPr>
      <t xml:space="preserve">
9-1-11</t>
    </r>
  </si>
  <si>
    <r>
      <rPr>
        <strike/>
        <sz val="10"/>
        <rFont val="Arial"/>
        <family val="2"/>
      </rPr>
      <t>6/1/2011</t>
    </r>
    <r>
      <rPr>
        <sz val="10"/>
        <rFont val="Arial"/>
        <family val="2"/>
      </rPr>
      <t xml:space="preserve">
</t>
    </r>
    <r>
      <rPr>
        <strike/>
        <sz val="10"/>
        <rFont val="Arial"/>
        <family val="2"/>
      </rPr>
      <t>6/17/11</t>
    </r>
    <r>
      <rPr>
        <sz val="10"/>
        <rFont val="Arial"/>
        <family val="2"/>
      </rPr>
      <t xml:space="preserve">
8-17-11</t>
    </r>
  </si>
  <si>
    <r>
      <rPr>
        <strike/>
        <sz val="10"/>
        <rFont val="Arial"/>
        <family val="2"/>
      </rPr>
      <t>6/15/2011</t>
    </r>
    <r>
      <rPr>
        <sz val="10"/>
        <rFont val="Arial"/>
        <family val="2"/>
      </rPr>
      <t xml:space="preserve">
</t>
    </r>
    <r>
      <rPr>
        <strike/>
        <sz val="10"/>
        <rFont val="Arial"/>
        <family val="2"/>
      </rPr>
      <t>7-15-11</t>
    </r>
    <r>
      <rPr>
        <sz val="10"/>
        <rFont val="Arial"/>
        <family val="2"/>
      </rPr>
      <t xml:space="preserve">
10-1-11
</t>
    </r>
  </si>
  <si>
    <t>First Workgroup meeting</t>
  </si>
  <si>
    <t>Second Workgroup meeting</t>
  </si>
  <si>
    <t>Third Workgroup meeting</t>
  </si>
  <si>
    <t>Workgroup recommendations presented to Department</t>
  </si>
  <si>
    <r>
      <rPr>
        <strike/>
        <sz val="10"/>
        <rFont val="Arial"/>
        <family val="2"/>
      </rPr>
      <t>5/13/2011</t>
    </r>
    <r>
      <rPr>
        <sz val="10"/>
        <rFont val="Arial"/>
        <family val="2"/>
      </rPr>
      <t xml:space="preserve">
6-30-11</t>
    </r>
  </si>
  <si>
    <r>
      <rPr>
        <strike/>
        <sz val="10"/>
        <rFont val="Arial"/>
        <family val="2"/>
      </rPr>
      <t>5/20/2011</t>
    </r>
    <r>
      <rPr>
        <sz val="10"/>
        <rFont val="Arial"/>
        <family val="2"/>
      </rPr>
      <t xml:space="preserve">
</t>
    </r>
    <r>
      <rPr>
        <strike/>
        <sz val="10"/>
        <rFont val="Arial"/>
        <family val="2"/>
      </rPr>
      <t>6-1-11</t>
    </r>
    <r>
      <rPr>
        <sz val="10"/>
        <rFont val="Arial"/>
        <family val="2"/>
      </rPr>
      <t xml:space="preserve">
8-15-11</t>
    </r>
  </si>
  <si>
    <r>
      <rPr>
        <strike/>
        <sz val="10"/>
        <rFont val="Arial"/>
        <family val="2"/>
      </rPr>
      <t>6/1/2011</t>
    </r>
    <r>
      <rPr>
        <sz val="10"/>
        <rFont val="Arial"/>
        <family val="2"/>
      </rPr>
      <t xml:space="preserve">
</t>
    </r>
    <r>
      <rPr>
        <strike/>
        <sz val="10"/>
        <rFont val="Arial"/>
        <family val="2"/>
      </rPr>
      <t>6-15-11</t>
    </r>
    <r>
      <rPr>
        <sz val="10"/>
        <rFont val="Arial"/>
        <family val="2"/>
      </rPr>
      <t xml:space="preserve">
8-15-11</t>
    </r>
  </si>
  <si>
    <r>
      <rPr>
        <strike/>
        <sz val="10"/>
        <rFont val="Arial"/>
        <family val="2"/>
      </rPr>
      <t>5/20/2011</t>
    </r>
    <r>
      <rPr>
        <sz val="10"/>
        <rFont val="Arial"/>
        <family val="2"/>
      </rPr>
      <t xml:space="preserve">
</t>
    </r>
    <r>
      <rPr>
        <strike/>
        <sz val="10"/>
        <rFont val="Arial"/>
        <family val="2"/>
      </rPr>
      <t>6/20/11</t>
    </r>
    <r>
      <rPr>
        <sz val="10"/>
        <rFont val="Arial"/>
        <family val="2"/>
      </rPr>
      <t xml:space="preserve">
8/15/11</t>
    </r>
  </si>
  <si>
    <r>
      <rPr>
        <strike/>
        <sz val="10"/>
        <rFont val="Arial"/>
        <family val="2"/>
      </rPr>
      <t>6/1/2011</t>
    </r>
    <r>
      <rPr>
        <sz val="10"/>
        <rFont val="Arial"/>
        <family val="2"/>
      </rPr>
      <t xml:space="preserve">
</t>
    </r>
    <r>
      <rPr>
        <strike/>
        <sz val="10"/>
        <rFont val="Arial"/>
        <family val="2"/>
      </rPr>
      <t>7-1-11</t>
    </r>
    <r>
      <rPr>
        <sz val="10"/>
        <rFont val="Arial"/>
        <family val="2"/>
      </rPr>
      <t xml:space="preserve">
8-23-11</t>
    </r>
  </si>
  <si>
    <r>
      <rPr>
        <strike/>
        <sz val="10"/>
        <rFont val="Arial"/>
        <family val="2"/>
      </rPr>
      <t>7/1/2011</t>
    </r>
    <r>
      <rPr>
        <sz val="10"/>
        <rFont val="Arial"/>
        <family val="2"/>
      </rPr>
      <t xml:space="preserve">
</t>
    </r>
    <r>
      <rPr>
        <strike/>
        <sz val="10"/>
        <rFont val="Arial"/>
        <family val="2"/>
      </rPr>
      <t>8-1-11</t>
    </r>
    <r>
      <rPr>
        <sz val="10"/>
        <rFont val="Arial"/>
        <family val="2"/>
      </rPr>
      <t xml:space="preserve">
9-1-11</t>
    </r>
  </si>
  <si>
    <r>
      <rPr>
        <strike/>
        <sz val="10"/>
        <rFont val="Arial"/>
        <family val="2"/>
      </rPr>
      <t>7/15/2011</t>
    </r>
    <r>
      <rPr>
        <sz val="10"/>
        <rFont val="Arial"/>
        <family val="2"/>
      </rPr>
      <t xml:space="preserve">
7-20-11</t>
    </r>
  </si>
  <si>
    <r>
      <rPr>
        <strike/>
        <sz val="10"/>
        <rFont val="Arial"/>
        <family val="2"/>
      </rPr>
      <t>8/1/2011</t>
    </r>
    <r>
      <rPr>
        <sz val="10"/>
        <rFont val="Arial"/>
        <family val="2"/>
      </rPr>
      <t xml:space="preserve">
9-15-11</t>
    </r>
  </si>
  <si>
    <t>Waiver negotiations with CMS complete</t>
  </si>
  <si>
    <r>
      <rPr>
        <strike/>
        <sz val="10"/>
        <rFont val="Arial"/>
        <family val="2"/>
      </rPr>
      <t>3/30/2011</t>
    </r>
    <r>
      <rPr>
        <sz val="10"/>
        <rFont val="Arial"/>
        <family val="2"/>
      </rPr>
      <t xml:space="preserve">
</t>
    </r>
    <r>
      <rPr>
        <strike/>
        <sz val="10"/>
        <rFont val="Arial"/>
        <family val="2"/>
      </rPr>
      <t>5-30-11</t>
    </r>
    <r>
      <rPr>
        <sz val="10"/>
        <rFont val="Arial"/>
        <family val="2"/>
      </rPr>
      <t xml:space="preserve">
8-1-11</t>
    </r>
  </si>
  <si>
    <r>
      <rPr>
        <strike/>
        <sz val="10"/>
        <rFont val="Arial"/>
        <family val="2"/>
      </rPr>
      <t xml:space="preserve">4/1/11 </t>
    </r>
    <r>
      <rPr>
        <sz val="10"/>
        <rFont val="Arial"/>
        <family val="2"/>
      </rPr>
      <t xml:space="preserve">
</t>
    </r>
    <r>
      <rPr>
        <strike/>
        <sz val="10"/>
        <rFont val="Arial"/>
        <family val="2"/>
      </rPr>
      <t>5-30-11</t>
    </r>
    <r>
      <rPr>
        <sz val="10"/>
        <rFont val="Arial"/>
        <family val="2"/>
      </rPr>
      <t xml:space="preserve">
8-1-11 - 10/31/12</t>
    </r>
  </si>
  <si>
    <r>
      <rPr>
        <strike/>
        <sz val="10"/>
        <rFont val="Arial"/>
        <family val="2"/>
      </rPr>
      <t>6/1/2011</t>
    </r>
    <r>
      <rPr>
        <sz val="10"/>
        <rFont val="Arial"/>
        <family val="2"/>
      </rPr>
      <t xml:space="preserve">
</t>
    </r>
    <r>
      <rPr>
        <strike/>
        <sz val="10"/>
        <rFont val="Arial"/>
        <family val="2"/>
      </rPr>
      <t>6-17-11</t>
    </r>
    <r>
      <rPr>
        <sz val="10"/>
        <rFont val="Arial"/>
        <family val="2"/>
      </rPr>
      <t xml:space="preserve">
7/23/11</t>
    </r>
  </si>
  <si>
    <t>Convene stakeholder and informational meetings</t>
  </si>
  <si>
    <r>
      <rPr>
        <strike/>
        <sz val="10"/>
        <rFont val="Arial"/>
        <family val="2"/>
      </rPr>
      <t>5/10/2011</t>
    </r>
    <r>
      <rPr>
        <sz val="10"/>
        <rFont val="Arial"/>
        <family val="2"/>
      </rPr>
      <t xml:space="preserve">
</t>
    </r>
    <r>
      <rPr>
        <strike/>
        <sz val="10"/>
        <rFont val="Arial"/>
        <family val="2"/>
      </rPr>
      <t>5-30-11</t>
    </r>
    <r>
      <rPr>
        <sz val="10"/>
        <rFont val="Arial"/>
        <family val="2"/>
      </rPr>
      <t xml:space="preserve">
</t>
    </r>
    <r>
      <rPr>
        <strike/>
        <sz val="10"/>
        <rFont val="Arial"/>
        <family val="2"/>
      </rPr>
      <t>6-10-11</t>
    </r>
    <r>
      <rPr>
        <sz val="10"/>
        <rFont val="Arial"/>
        <family val="2"/>
      </rPr>
      <t xml:space="preserve">
</t>
    </r>
    <r>
      <rPr>
        <strike/>
        <sz val="10"/>
        <rFont val="Arial"/>
        <family val="2"/>
      </rPr>
      <t>6-30-11</t>
    </r>
    <r>
      <rPr>
        <sz val="10"/>
        <rFont val="Arial"/>
        <family val="2"/>
      </rPr>
      <t xml:space="preserve">
7-15-11</t>
    </r>
  </si>
  <si>
    <r>
      <rPr>
        <strike/>
        <sz val="10"/>
        <rFont val="Arial"/>
        <family val="2"/>
      </rPr>
      <t>6/15/2011</t>
    </r>
    <r>
      <rPr>
        <sz val="10"/>
        <rFont val="Arial"/>
        <family val="2"/>
      </rPr>
      <t xml:space="preserve">
</t>
    </r>
    <r>
      <rPr>
        <strike/>
        <sz val="10"/>
        <rFont val="Arial"/>
        <family val="2"/>
      </rPr>
      <t>7-20-11</t>
    </r>
    <r>
      <rPr>
        <sz val="10"/>
        <rFont val="Arial"/>
        <family val="2"/>
      </rPr>
      <t xml:space="preserve">
7-30-11</t>
    </r>
  </si>
  <si>
    <r>
      <rPr>
        <strike/>
        <sz val="10"/>
        <rFont val="Arial"/>
        <family val="2"/>
      </rPr>
      <t>4/30/2011</t>
    </r>
    <r>
      <rPr>
        <sz val="10"/>
        <rFont val="Arial"/>
        <family val="2"/>
      </rPr>
      <t xml:space="preserve">
</t>
    </r>
    <r>
      <rPr>
        <strike/>
        <sz val="10"/>
        <rFont val="Arial"/>
        <family val="2"/>
      </rPr>
      <t>6/30/11</t>
    </r>
    <r>
      <rPr>
        <sz val="10"/>
        <rFont val="Arial"/>
        <family val="2"/>
      </rPr>
      <t xml:space="preserve">
7-15-11</t>
    </r>
  </si>
  <si>
    <t>Train enrollment broker on population expansions</t>
  </si>
  <si>
    <r>
      <rPr>
        <strike/>
        <sz val="10"/>
        <rFont val="Arial"/>
        <family val="2"/>
      </rPr>
      <t>5/30/2011</t>
    </r>
    <r>
      <rPr>
        <sz val="10"/>
        <rFont val="Arial"/>
        <family val="2"/>
      </rPr>
      <t xml:space="preserve">
</t>
    </r>
    <r>
      <rPr>
        <strike/>
        <sz val="10"/>
        <rFont val="Arial"/>
        <family val="2"/>
      </rPr>
      <t>7-1-11</t>
    </r>
    <r>
      <rPr>
        <sz val="10"/>
        <rFont val="Arial"/>
        <family val="2"/>
      </rPr>
      <t xml:space="preserve">
7-30-11</t>
    </r>
  </si>
  <si>
    <t>Train enrollment broker on choice period changes</t>
  </si>
  <si>
    <t>Submit regulations to Governor's Counsel's Office for approval</t>
  </si>
  <si>
    <r>
      <rPr>
        <strike/>
        <sz val="10"/>
        <rFont val="Arial"/>
        <family val="2"/>
      </rPr>
      <t>7/15/2011</t>
    </r>
    <r>
      <rPr>
        <sz val="10"/>
        <rFont val="Arial"/>
        <family val="2"/>
      </rPr>
      <t xml:space="preserve">
7/30/11</t>
    </r>
  </si>
  <si>
    <r>
      <rPr>
        <strike/>
        <sz val="10"/>
        <rFont val="Arial"/>
        <family val="2"/>
      </rPr>
      <t>6/30/2011</t>
    </r>
    <r>
      <rPr>
        <sz val="10"/>
        <rFont val="Arial"/>
        <family val="2"/>
      </rPr>
      <t xml:space="preserve">
7/15/11</t>
    </r>
  </si>
  <si>
    <t>Submit regulations to Governor's Office for approval</t>
  </si>
  <si>
    <r>
      <rPr>
        <strike/>
        <sz val="10"/>
        <rFont val="Arial"/>
        <family val="2"/>
      </rPr>
      <t>5/31/2011</t>
    </r>
    <r>
      <rPr>
        <sz val="10"/>
        <rFont val="Arial"/>
        <family val="2"/>
      </rPr>
      <t xml:space="preserve">
</t>
    </r>
    <r>
      <rPr>
        <strike/>
        <sz val="10"/>
        <rFont val="Arial"/>
        <family val="2"/>
      </rPr>
      <t>6-30-11</t>
    </r>
    <r>
      <rPr>
        <sz val="10"/>
        <rFont val="Arial"/>
        <family val="2"/>
      </rPr>
      <t xml:space="preserve">
7-15-11</t>
    </r>
  </si>
  <si>
    <t>16. Publish Notice of Adoption in State Register (Issue 2)</t>
  </si>
  <si>
    <t>15. Obtain Commissioner's certification</t>
  </si>
  <si>
    <t>14.  Assuming no/non-substantive revisions, submit to PHHPC for adoption</t>
  </si>
  <si>
    <t>13.  Assuming no/non-substantive revisions, submit to PHHPC Codes for adoption</t>
  </si>
  <si>
    <t>12. Complete Assessment of Public Comments; revise regulations if necessary</t>
  </si>
  <si>
    <t>11. 45-day public comment period ends</t>
  </si>
  <si>
    <t>10. Regulations to PHHPC for information (10/6/11 meeting)</t>
  </si>
  <si>
    <t>9.  Regulations to PHHPC Codes Committee for information (9/22/11 meeting)</t>
  </si>
  <si>
    <t>10. Publish Notice of Proposed Rule Making in State Register (Issue 35)</t>
  </si>
  <si>
    <t>9.  Executive Chamber approves the proposed regulations</t>
  </si>
  <si>
    <t>8.  Re-submit rev. proposed regulations to DOB-RRU/Governor's Office</t>
  </si>
  <si>
    <t xml:space="preserve">7. Revise proposed regulations. </t>
  </si>
  <si>
    <t>6. Revise and post on HCS training materials, FAQ, etc., to reflect change.</t>
  </si>
  <si>
    <t>Extend end user reporting and data entry requirements for HCR from 5 days to 10 days</t>
  </si>
  <si>
    <r>
      <rPr>
        <strike/>
        <sz val="10"/>
        <rFont val="Arial"/>
        <family val="2"/>
      </rPr>
      <t>7/6/2011</t>
    </r>
    <r>
      <rPr>
        <sz val="10"/>
        <rFont val="Arial"/>
        <family val="2"/>
      </rPr>
      <t xml:space="preserve">
</t>
    </r>
    <r>
      <rPr>
        <strike/>
        <sz val="10"/>
        <rFont val="Arial"/>
        <family val="2"/>
      </rPr>
      <t>7/10/11</t>
    </r>
    <r>
      <rPr>
        <sz val="10"/>
        <rFont val="Arial"/>
        <family val="2"/>
      </rPr>
      <t xml:space="preserve">
7/25/11</t>
    </r>
  </si>
  <si>
    <r>
      <rPr>
        <u val="single"/>
        <strike/>
        <sz val="10"/>
        <rFont val="Arial"/>
        <family val="2"/>
      </rPr>
      <t>7/27/2011</t>
    </r>
    <r>
      <rPr>
        <sz val="10"/>
        <rFont val="Arial"/>
        <family val="2"/>
      </rPr>
      <t xml:space="preserve">
8/17/11</t>
    </r>
  </si>
  <si>
    <t>Implement reduction to statewide base price</t>
  </si>
  <si>
    <r>
      <rPr>
        <strike/>
        <sz val="10"/>
        <rFont val="Arial"/>
        <family val="2"/>
      </rPr>
      <t>6/30/2011</t>
    </r>
    <r>
      <rPr>
        <sz val="10"/>
        <rFont val="Arial"/>
        <family val="2"/>
      </rPr>
      <t xml:space="preserve">
9/30/11</t>
    </r>
  </si>
  <si>
    <t>Waiting for SPA approval</t>
  </si>
  <si>
    <t xml:space="preserve">Second set of questions received for 11-61.   </t>
  </si>
  <si>
    <r>
      <rPr>
        <strike/>
        <sz val="10"/>
        <rFont val="Arial"/>
        <family val="2"/>
      </rPr>
      <t xml:space="preserve">7/1/2011 </t>
    </r>
    <r>
      <rPr>
        <sz val="10"/>
        <rFont val="Arial"/>
        <family val="2"/>
      </rPr>
      <t>8/1/11</t>
    </r>
  </si>
  <si>
    <r>
      <t>6/1/2011
6-15-11  7/1/2011</t>
    </r>
    <r>
      <rPr>
        <sz val="10"/>
        <rFont val="Arial"/>
        <family val="2"/>
      </rPr>
      <t xml:space="preserve"> 8/1/11</t>
    </r>
  </si>
  <si>
    <t>To be done internally by DFPP staff. Waiting for SPA approval</t>
  </si>
  <si>
    <t>Make change to DOH policy manual</t>
  </si>
  <si>
    <t>60 day notice required.  Moving date back to align with implementation</t>
  </si>
  <si>
    <r>
      <rPr>
        <strike/>
        <sz val="10"/>
        <rFont val="Arial"/>
        <family val="2"/>
      </rPr>
      <t>5/15/2011</t>
    </r>
    <r>
      <rPr>
        <sz val="10"/>
        <rFont val="Arial"/>
        <family val="2"/>
      </rPr>
      <t xml:space="preserve">
</t>
    </r>
    <r>
      <rPr>
        <strike/>
        <sz val="10"/>
        <rFont val="Arial"/>
        <family val="2"/>
      </rPr>
      <t xml:space="preserve">6-1-2011   07/01/11  </t>
    </r>
    <r>
      <rPr>
        <sz val="10"/>
        <rFont val="Arial"/>
        <family val="2"/>
      </rPr>
      <t>8/1/11</t>
    </r>
  </si>
  <si>
    <r>
      <t xml:space="preserve">8/1/2011  </t>
    </r>
    <r>
      <rPr>
        <sz val="10"/>
        <rFont val="Arial"/>
        <family val="2"/>
      </rPr>
      <t>11/20/11</t>
    </r>
  </si>
  <si>
    <r>
      <rPr>
        <strike/>
        <sz val="10"/>
        <rFont val="Arial"/>
        <family val="2"/>
      </rPr>
      <t xml:space="preserve">9/1/2011 </t>
    </r>
    <r>
      <rPr>
        <sz val="10"/>
        <rFont val="Arial"/>
        <family val="2"/>
      </rPr>
      <t>8/25/11</t>
    </r>
  </si>
  <si>
    <t>Task 10- Meet with Dr Diane Meier to discuss how the Center to Advance Palliative Care can assist in being a resource to entities required by PHL 2997-d to facilitate access to palliative care services.</t>
  </si>
  <si>
    <t>Task 11 - Meeting with associations of Hospitals, Nursing Homes, Home Care, Assisted Living to review first draft of Questions and Answers.  Response due date is July 8th</t>
  </si>
  <si>
    <t>Task 12 - meeting of the Palliative Care Education and Training Council.  Seeking guidance on FAQs</t>
  </si>
  <si>
    <t>Task 15 - Law effective</t>
  </si>
  <si>
    <r>
      <t xml:space="preserve">Project Name:  Bundle Pharmacy into Medicaid Managed Care
Division Lead: DFPP
Team Lead: Kim Leonard
Additional Staff: Adella Lamb, Jennifer Dean  </t>
    </r>
    <r>
      <rPr>
        <sz val="10"/>
        <rFont val="Arial"/>
        <family val="2"/>
      </rPr>
      <t xml:space="preserve">
</t>
    </r>
    <r>
      <rPr>
        <b/>
        <sz val="10"/>
        <rFont val="Arial"/>
        <family val="2"/>
      </rPr>
      <t>Description:  Move the NYS Medicaid Pharmacy program under the management of Medicaid managed Care to leverage additional clinical and fiscal benefits</t>
    </r>
  </si>
  <si>
    <r>
      <rPr>
        <strike/>
        <sz val="10"/>
        <rFont val="Arial"/>
        <family val="2"/>
      </rPr>
      <t>6/6/2011</t>
    </r>
    <r>
      <rPr>
        <sz val="10"/>
        <rFont val="Arial"/>
        <family val="2"/>
      </rPr>
      <t xml:space="preserve">
</t>
    </r>
    <r>
      <rPr>
        <strike/>
        <sz val="10"/>
        <rFont val="Arial"/>
        <family val="2"/>
      </rPr>
      <t>6/24/2011</t>
    </r>
    <r>
      <rPr>
        <sz val="10"/>
        <rFont val="Arial"/>
        <family val="2"/>
      </rPr>
      <t xml:space="preserve">
7/5/11</t>
    </r>
  </si>
  <si>
    <t>DOH IT Signoff on Software Architecture</t>
  </si>
  <si>
    <r>
      <rPr>
        <strike/>
        <sz val="10"/>
        <rFont val="Arial"/>
        <family val="2"/>
      </rPr>
      <t>5/25/201</t>
    </r>
    <r>
      <rPr>
        <sz val="10"/>
        <rFont val="Arial"/>
        <family val="2"/>
      </rPr>
      <t>1  6/2/11</t>
    </r>
    <r>
      <rPr>
        <strike/>
        <sz val="10"/>
        <rFont val="Arial"/>
        <family val="2"/>
      </rPr>
      <t xml:space="preserve"> </t>
    </r>
  </si>
  <si>
    <t>Short term approach agreed to. Finalizing long term approach.</t>
  </si>
  <si>
    <t>Finalize strategies for submission of subsequent TCM conversion to HH  SPAs (AI, OMH, OPWDD, OASAS)</t>
  </si>
  <si>
    <t>The OMH and AI TCMs are included in the initial SPA.  Additional discussion is needed on the OPWDD TCM.</t>
  </si>
  <si>
    <t>Submit Phase 1 SPA draft</t>
  </si>
  <si>
    <r>
      <t>6/10/2011  6/17/11</t>
    </r>
    <r>
      <rPr>
        <sz val="10"/>
        <rFont val="Arial"/>
        <family val="2"/>
      </rPr>
      <t xml:space="preserve">  7/15/11</t>
    </r>
  </si>
  <si>
    <r>
      <t>6/10/2011 6/17/11</t>
    </r>
    <r>
      <rPr>
        <sz val="10"/>
        <rFont val="Arial"/>
        <family val="2"/>
      </rPr>
      <t xml:space="preserve">  7/15/11</t>
    </r>
  </si>
  <si>
    <r>
      <t xml:space="preserve">6/1/2011 6/24/11 </t>
    </r>
    <r>
      <rPr>
        <sz val="10"/>
        <rFont val="Arial"/>
        <family val="2"/>
      </rPr>
      <t>7/15/11</t>
    </r>
  </si>
  <si>
    <r>
      <rPr>
        <strike/>
        <sz val="10"/>
        <rFont val="Arial"/>
        <family val="2"/>
      </rPr>
      <t>6/1/2011</t>
    </r>
    <r>
      <rPr>
        <sz val="10"/>
        <rFont val="Arial"/>
        <family val="2"/>
      </rPr>
      <t xml:space="preserve">  </t>
    </r>
    <r>
      <rPr>
        <strike/>
        <sz val="10"/>
        <rFont val="Arial"/>
        <family val="2"/>
      </rPr>
      <t>6/15/11</t>
    </r>
    <r>
      <rPr>
        <sz val="10"/>
        <rFont val="Arial"/>
        <family val="2"/>
      </rPr>
      <t xml:space="preserve"> 7/22/11</t>
    </r>
  </si>
  <si>
    <r>
      <rPr>
        <strike/>
        <sz val="10"/>
        <rFont val="Arial"/>
        <family val="2"/>
      </rPr>
      <t>6/1/2011</t>
    </r>
    <r>
      <rPr>
        <sz val="10"/>
        <rFont val="Arial"/>
        <family val="2"/>
      </rPr>
      <t xml:space="preserve">  </t>
    </r>
    <r>
      <rPr>
        <strike/>
        <sz val="10"/>
        <rFont val="Arial"/>
        <family val="2"/>
      </rPr>
      <t xml:space="preserve">6/15/11 </t>
    </r>
    <r>
      <rPr>
        <sz val="10"/>
        <rFont val="Arial"/>
        <family val="2"/>
      </rPr>
      <t>7/22/11</t>
    </r>
  </si>
  <si>
    <r>
      <t>6/10/11  6/17/11</t>
    </r>
    <r>
      <rPr>
        <sz val="10"/>
        <rFont val="Arial"/>
        <family val="2"/>
      </rPr>
      <t xml:space="preserve">  7/29/11</t>
    </r>
  </si>
  <si>
    <r>
      <rPr>
        <strike/>
        <sz val="10"/>
        <rFont val="Arial"/>
        <family val="2"/>
      </rPr>
      <t>7/1/2011</t>
    </r>
    <r>
      <rPr>
        <sz val="10"/>
        <rFont val="Arial"/>
        <family val="2"/>
      </rPr>
      <t xml:space="preserve">  7/29/11</t>
    </r>
  </si>
  <si>
    <r>
      <rPr>
        <strike/>
        <sz val="10"/>
        <rFont val="Arial"/>
        <family val="2"/>
      </rPr>
      <t>6/20/2011</t>
    </r>
    <r>
      <rPr>
        <sz val="10"/>
        <rFont val="Arial"/>
        <family val="2"/>
      </rPr>
      <t xml:space="preserve"> 7/29/11</t>
    </r>
  </si>
  <si>
    <r>
      <t xml:space="preserve">5/6/11 
6/8/11 6/24/11 </t>
    </r>
    <r>
      <rPr>
        <sz val="10"/>
        <rFont val="Arial"/>
        <family val="2"/>
      </rPr>
      <t>7/29/11</t>
    </r>
  </si>
  <si>
    <r>
      <t>6/10/2011, 6/17/11</t>
    </r>
    <r>
      <rPr>
        <sz val="10"/>
        <rFont val="Arial"/>
        <family val="2"/>
      </rPr>
      <t xml:space="preserve"> 8/12/11</t>
    </r>
  </si>
  <si>
    <r>
      <rPr>
        <strike/>
        <sz val="10"/>
        <rFont val="Arial"/>
        <family val="2"/>
      </rPr>
      <t>6/8/2011</t>
    </r>
    <r>
      <rPr>
        <sz val="10"/>
        <rFont val="Arial"/>
        <family val="2"/>
      </rPr>
      <t xml:space="preserve">
</t>
    </r>
    <r>
      <rPr>
        <strike/>
        <sz val="10"/>
        <rFont val="Arial"/>
        <family val="2"/>
      </rPr>
      <t>6/20/11</t>
    </r>
    <r>
      <rPr>
        <sz val="10"/>
        <rFont val="Arial"/>
        <family val="2"/>
      </rPr>
      <t xml:space="preserve">  8/26/11</t>
    </r>
  </si>
  <si>
    <r>
      <t xml:space="preserve">Initiate the development of a  process for enrollee auto assignment </t>
    </r>
    <r>
      <rPr>
        <strike/>
        <sz val="10"/>
        <rFont val="Arial"/>
        <family val="2"/>
      </rPr>
      <t xml:space="preserve">based on Phase 1 selection criteria </t>
    </r>
  </si>
  <si>
    <r>
      <t xml:space="preserve">Health Home Implementation </t>
    </r>
    <r>
      <rPr>
        <b/>
        <strike/>
        <sz val="10"/>
        <rFont val="Arial"/>
        <family val="2"/>
      </rPr>
      <t xml:space="preserve">Phase 2 </t>
    </r>
    <r>
      <rPr>
        <b/>
        <sz val="10"/>
        <rFont val="Arial"/>
        <family val="2"/>
      </rPr>
      <t xml:space="preserve">TCM conversion </t>
    </r>
  </si>
  <si>
    <t>Initiate development of  Phase 2 SPA for TCM conversion to HH (AI, OMH, OPWDD, OASAS) including transition plans, population criteria selection, federal and State reporting requirements, payment methodology and reimbursement amounts, system needs, data needs, evaluation method, and enrollee assignment.</t>
  </si>
  <si>
    <t xml:space="preserve">Included in discussion with SAMHSA regarding chronic medical/behavioral population. </t>
  </si>
  <si>
    <r>
      <t xml:space="preserve">Finalize federal and State reporting requirements for </t>
    </r>
    <r>
      <rPr>
        <strike/>
        <sz val="10"/>
        <rFont val="Arial"/>
        <family val="2"/>
      </rPr>
      <t>Phase 2</t>
    </r>
    <r>
      <rPr>
        <sz val="10"/>
        <rFont val="Arial"/>
        <family val="2"/>
      </rPr>
      <t xml:space="preserve"> TCM conversion</t>
    </r>
  </si>
  <si>
    <r>
      <t xml:space="preserve">Finalize </t>
    </r>
    <r>
      <rPr>
        <strike/>
        <sz val="10"/>
        <rFont val="Arial"/>
        <family val="2"/>
      </rPr>
      <t>Phase 2</t>
    </r>
    <r>
      <rPr>
        <sz val="10"/>
        <rFont val="Arial"/>
        <family val="2"/>
      </rPr>
      <t xml:space="preserve"> TCM conversion data requirements</t>
    </r>
  </si>
  <si>
    <r>
      <t xml:space="preserve">Finalize </t>
    </r>
    <r>
      <rPr>
        <strike/>
        <sz val="10"/>
        <rFont val="Arial"/>
        <family val="2"/>
      </rPr>
      <t xml:space="preserve">Phase 2 </t>
    </r>
    <r>
      <rPr>
        <sz val="10"/>
        <rFont val="Arial"/>
        <family val="2"/>
      </rPr>
      <t>TCM conversion</t>
    </r>
    <r>
      <rPr>
        <strike/>
        <sz val="10"/>
        <rFont val="Arial"/>
        <family val="2"/>
      </rPr>
      <t xml:space="preserve"> </t>
    </r>
    <r>
      <rPr>
        <sz val="10"/>
        <rFont val="Arial"/>
        <family val="2"/>
      </rPr>
      <t>population selection criteria</t>
    </r>
  </si>
  <si>
    <r>
      <t xml:space="preserve">Finalize process for enrollee </t>
    </r>
    <r>
      <rPr>
        <strike/>
        <sz val="10"/>
        <rFont val="Arial"/>
        <family val="2"/>
      </rPr>
      <t>auto</t>
    </r>
    <r>
      <rPr>
        <sz val="10"/>
        <rFont val="Arial"/>
        <family val="2"/>
      </rPr>
      <t xml:space="preserve"> assignment based on </t>
    </r>
    <r>
      <rPr>
        <strike/>
        <sz val="10"/>
        <rFont val="Arial"/>
        <family val="2"/>
      </rPr>
      <t>Phase 2</t>
    </r>
    <r>
      <rPr>
        <sz val="10"/>
        <rFont val="Arial"/>
        <family val="2"/>
      </rPr>
      <t xml:space="preserve"> TCM conversion selection criteria </t>
    </r>
  </si>
  <si>
    <r>
      <t xml:space="preserve">Finalize evaluation methodology for </t>
    </r>
    <r>
      <rPr>
        <strike/>
        <sz val="10"/>
        <rFont val="Arial"/>
        <family val="2"/>
      </rPr>
      <t>Phase 2</t>
    </r>
    <r>
      <rPr>
        <sz val="10"/>
        <rFont val="Arial"/>
        <family val="2"/>
      </rPr>
      <t xml:space="preserve"> TCM conversion </t>
    </r>
  </si>
  <si>
    <r>
      <t xml:space="preserve">Finalize </t>
    </r>
    <r>
      <rPr>
        <strike/>
        <sz val="10"/>
        <rFont val="Arial"/>
        <family val="2"/>
      </rPr>
      <t>Phase 2</t>
    </r>
    <r>
      <rPr>
        <sz val="10"/>
        <rFont val="Arial"/>
        <family val="2"/>
      </rPr>
      <t xml:space="preserve"> TCM conversion population selection criteria</t>
    </r>
  </si>
  <si>
    <r>
      <t xml:space="preserve">Finalize process for enrollee </t>
    </r>
    <r>
      <rPr>
        <strike/>
        <sz val="10"/>
        <rFont val="Arial"/>
        <family val="2"/>
      </rPr>
      <t>auto</t>
    </r>
    <r>
      <rPr>
        <sz val="10"/>
        <rFont val="Arial"/>
        <family val="2"/>
      </rPr>
      <t xml:space="preserve"> assignment based on </t>
    </r>
    <r>
      <rPr>
        <strike/>
        <sz val="10"/>
        <rFont val="Arial"/>
        <family val="2"/>
      </rPr>
      <t xml:space="preserve">Phase 2 </t>
    </r>
    <r>
      <rPr>
        <sz val="10"/>
        <rFont val="Arial"/>
        <family val="2"/>
      </rPr>
      <t xml:space="preserve">TCM selection selection criteria </t>
    </r>
  </si>
  <si>
    <r>
      <rPr>
        <strike/>
        <sz val="10"/>
        <rFont val="Arial"/>
        <family val="2"/>
      </rPr>
      <t>7/5/2011</t>
    </r>
    <r>
      <rPr>
        <sz val="10"/>
        <rFont val="Arial"/>
        <family val="2"/>
      </rPr>
      <t xml:space="preserve">  7/29/11</t>
    </r>
  </si>
  <si>
    <r>
      <t xml:space="preserve">Finalize payment methodology and reimbursement amounts for </t>
    </r>
    <r>
      <rPr>
        <strike/>
        <sz val="10"/>
        <rFont val="Arial"/>
        <family val="2"/>
      </rPr>
      <t>Phase 2</t>
    </r>
    <r>
      <rPr>
        <sz val="10"/>
        <rFont val="Arial"/>
        <family val="2"/>
      </rPr>
      <t xml:space="preserve"> TCM programs </t>
    </r>
  </si>
  <si>
    <r>
      <t xml:space="preserve">Finalize system needs related to claims editing and payment for </t>
    </r>
    <r>
      <rPr>
        <strike/>
        <sz val="10"/>
        <rFont val="Arial"/>
        <family val="2"/>
      </rPr>
      <t>Phase 2</t>
    </r>
    <r>
      <rPr>
        <sz val="10"/>
        <rFont val="Arial"/>
        <family val="2"/>
      </rPr>
      <t xml:space="preserve"> TCM conversion
</t>
    </r>
  </si>
  <si>
    <r>
      <t xml:space="preserve">Finalize draft evaluation methodology for </t>
    </r>
    <r>
      <rPr>
        <strike/>
        <sz val="10"/>
        <rFont val="Arial"/>
        <family val="2"/>
      </rPr>
      <t>Phase 2</t>
    </r>
    <r>
      <rPr>
        <sz val="10"/>
        <rFont val="Arial"/>
        <family val="2"/>
      </rPr>
      <t xml:space="preserve"> TCM conversion </t>
    </r>
  </si>
  <si>
    <t>Separate SAMHSA approval for TCM conversion not needed as OMH and AI TCM conversion was included in SAMSHA discussion on the chronic medical/behavioral population and these populations are included in the 6/29/11 draft SPA submission.</t>
  </si>
  <si>
    <t>Finalize strategies for submission of subsequent TCM conversion to HH  SPAs (OPWDD)</t>
  </si>
  <si>
    <t>Submit  Phase 2 SPA for TCM conversion to HH (AI, OMH, OPWDD, OASAS)</t>
  </si>
  <si>
    <r>
      <t xml:space="preserve">Finalize HH enrollee notification letter for </t>
    </r>
    <r>
      <rPr>
        <strike/>
        <sz val="10"/>
        <rFont val="Arial"/>
        <family val="2"/>
      </rPr>
      <t>Phase 2</t>
    </r>
    <r>
      <rPr>
        <sz val="10"/>
        <rFont val="Arial"/>
        <family val="2"/>
      </rPr>
      <t xml:space="preserve"> TCM conversion </t>
    </r>
  </si>
  <si>
    <r>
      <t xml:space="preserve">Receive SPA approval for </t>
    </r>
    <r>
      <rPr>
        <strike/>
        <sz val="10"/>
        <rFont val="Arial"/>
        <family val="2"/>
      </rPr>
      <t>Phase 2</t>
    </r>
    <r>
      <rPr>
        <sz val="10"/>
        <rFont val="Arial"/>
        <family val="2"/>
      </rPr>
      <t xml:space="preserve"> TCM conversion SPA</t>
    </r>
  </si>
  <si>
    <r>
      <t xml:space="preserve">Implement </t>
    </r>
    <r>
      <rPr>
        <strike/>
        <sz val="10"/>
        <rFont val="Arial"/>
        <family val="2"/>
      </rPr>
      <t>Phase 2 program</t>
    </r>
    <r>
      <rPr>
        <sz val="10"/>
        <rFont val="Arial"/>
        <family val="2"/>
      </rPr>
      <t xml:space="preserve"> TCM conversion </t>
    </r>
  </si>
  <si>
    <r>
      <t xml:space="preserve">Still in approval process  </t>
    </r>
    <r>
      <rPr>
        <sz val="10"/>
        <rFont val="Arial"/>
        <family val="2"/>
      </rPr>
      <t>Posted 7/5/11</t>
    </r>
  </si>
  <si>
    <r>
      <rPr>
        <strike/>
        <sz val="10"/>
        <rFont val="Arial"/>
        <family val="2"/>
      </rPr>
      <t>5/20/2011</t>
    </r>
    <r>
      <rPr>
        <sz val="10"/>
        <rFont val="Arial"/>
        <family val="2"/>
      </rPr>
      <t xml:space="preserve">
</t>
    </r>
    <r>
      <rPr>
        <strike/>
        <sz val="10"/>
        <rFont val="Arial"/>
        <family val="2"/>
      </rPr>
      <t>6-3-11</t>
    </r>
    <r>
      <rPr>
        <sz val="10"/>
        <rFont val="Arial"/>
        <family val="2"/>
      </rPr>
      <t xml:space="preserve">
</t>
    </r>
    <r>
      <rPr>
        <strike/>
        <sz val="10"/>
        <rFont val="Arial"/>
        <family val="2"/>
      </rPr>
      <t>6-10-11</t>
    </r>
    <r>
      <rPr>
        <sz val="10"/>
        <rFont val="Arial"/>
        <family val="2"/>
      </rPr>
      <t xml:space="preserve"> </t>
    </r>
    <r>
      <rPr>
        <strike/>
        <sz val="10"/>
        <rFont val="Arial"/>
        <family val="2"/>
      </rPr>
      <t>6/22/11</t>
    </r>
    <r>
      <rPr>
        <sz val="10"/>
        <rFont val="Arial"/>
        <family val="2"/>
      </rPr>
      <t xml:space="preserve"> 7/12/11</t>
    </r>
  </si>
  <si>
    <r>
      <rPr>
        <strike/>
        <sz val="10"/>
        <rFont val="Arial"/>
        <family val="2"/>
      </rPr>
      <t xml:space="preserve">5/27/2011 </t>
    </r>
    <r>
      <rPr>
        <sz val="10"/>
        <rFont val="Arial"/>
        <family val="2"/>
      </rPr>
      <t xml:space="preserve">
</t>
    </r>
    <r>
      <rPr>
        <strike/>
        <sz val="10"/>
        <rFont val="Arial"/>
        <family val="2"/>
      </rPr>
      <t>6-10-11</t>
    </r>
    <r>
      <rPr>
        <sz val="10"/>
        <rFont val="Arial"/>
        <family val="2"/>
      </rPr>
      <t xml:space="preserve">
</t>
    </r>
    <r>
      <rPr>
        <strike/>
        <sz val="10"/>
        <rFont val="Arial"/>
        <family val="2"/>
      </rPr>
      <t>6-17-11 6/29/11</t>
    </r>
    <r>
      <rPr>
        <sz val="10"/>
        <rFont val="Arial"/>
        <family val="2"/>
      </rPr>
      <t xml:space="preserve">  7/19/11</t>
    </r>
  </si>
  <si>
    <r>
      <rPr>
        <strike/>
        <sz val="10"/>
        <rFont val="Arial"/>
        <family val="2"/>
      </rPr>
      <t>6/13/2011</t>
    </r>
    <r>
      <rPr>
        <sz val="10"/>
        <rFont val="Arial"/>
        <family val="2"/>
      </rPr>
      <t xml:space="preserve">
</t>
    </r>
    <r>
      <rPr>
        <strike/>
        <sz val="10"/>
        <rFont val="Arial"/>
        <family val="2"/>
      </rPr>
      <t>6-27-11</t>
    </r>
    <r>
      <rPr>
        <sz val="10"/>
        <rFont val="Arial"/>
        <family val="2"/>
      </rPr>
      <t xml:space="preserve">
</t>
    </r>
    <r>
      <rPr>
        <strike/>
        <sz val="10"/>
        <rFont val="Arial"/>
        <family val="2"/>
      </rPr>
      <t>7-3-11 7/15/11</t>
    </r>
    <r>
      <rPr>
        <sz val="10"/>
        <rFont val="Arial"/>
        <family val="2"/>
      </rPr>
      <t xml:space="preserve">  8/5/11</t>
    </r>
  </si>
  <si>
    <r>
      <rPr>
        <strike/>
        <sz val="10"/>
        <rFont val="Arial"/>
        <family val="2"/>
      </rPr>
      <t>6/21/2011</t>
    </r>
    <r>
      <rPr>
        <sz val="10"/>
        <rFont val="Arial"/>
        <family val="2"/>
      </rPr>
      <t xml:space="preserve">
</t>
    </r>
    <r>
      <rPr>
        <strike/>
        <sz val="10"/>
        <rFont val="Arial"/>
        <family val="2"/>
      </rPr>
      <t>7-11-11</t>
    </r>
    <r>
      <rPr>
        <sz val="10"/>
        <rFont val="Arial"/>
        <family val="2"/>
      </rPr>
      <t xml:space="preserve">
</t>
    </r>
    <r>
      <rPr>
        <strike/>
        <sz val="10"/>
        <rFont val="Arial"/>
        <family val="2"/>
      </rPr>
      <t>7-18-11 8/5/11</t>
    </r>
    <r>
      <rPr>
        <sz val="10"/>
        <rFont val="Arial"/>
        <family val="2"/>
      </rPr>
      <t xml:space="preserve">  8/19/11</t>
    </r>
  </si>
  <si>
    <r>
      <rPr>
        <strike/>
        <sz val="10"/>
        <rFont val="Arial"/>
        <family val="2"/>
      </rPr>
      <t>6/29/2011</t>
    </r>
    <r>
      <rPr>
        <sz val="10"/>
        <rFont val="Arial"/>
        <family val="2"/>
      </rPr>
      <t xml:space="preserve">
</t>
    </r>
    <r>
      <rPr>
        <strike/>
        <sz val="10"/>
        <rFont val="Arial"/>
        <family val="2"/>
      </rPr>
      <t>7-22-11</t>
    </r>
    <r>
      <rPr>
        <sz val="10"/>
        <rFont val="Arial"/>
        <family val="2"/>
      </rPr>
      <t xml:space="preserve">
</t>
    </r>
    <r>
      <rPr>
        <strike/>
        <sz val="10"/>
        <rFont val="Arial"/>
        <family val="2"/>
      </rPr>
      <t>7-29-11 8/12/11</t>
    </r>
    <r>
      <rPr>
        <sz val="10"/>
        <rFont val="Arial"/>
        <family val="2"/>
      </rPr>
      <t xml:space="preserve"> 8/30/11</t>
    </r>
  </si>
  <si>
    <r>
      <rPr>
        <strike/>
        <sz val="10"/>
        <rFont val="Arial"/>
        <family val="2"/>
      </rPr>
      <t>7/5/2011</t>
    </r>
    <r>
      <rPr>
        <sz val="10"/>
        <rFont val="Arial"/>
        <family val="2"/>
      </rPr>
      <t xml:space="preserve">
</t>
    </r>
    <r>
      <rPr>
        <strike/>
        <sz val="10"/>
        <rFont val="Arial"/>
        <family val="2"/>
      </rPr>
      <t>8-1-11</t>
    </r>
    <r>
      <rPr>
        <sz val="10"/>
        <rFont val="Arial"/>
        <family val="2"/>
      </rPr>
      <t xml:space="preserve">
</t>
    </r>
    <r>
      <rPr>
        <strike/>
        <sz val="10"/>
        <rFont val="Arial"/>
        <family val="2"/>
      </rPr>
      <t>8-8-11 8/19/11</t>
    </r>
    <r>
      <rPr>
        <sz val="10"/>
        <rFont val="Arial"/>
        <family val="2"/>
      </rPr>
      <t xml:space="preserve"> 9/7/11</t>
    </r>
  </si>
  <si>
    <t>Does not include consent for RHIO</t>
  </si>
  <si>
    <r>
      <rPr>
        <strike/>
        <sz val="10"/>
        <rFont val="Arial"/>
        <family val="2"/>
      </rPr>
      <t>6/30/2011</t>
    </r>
    <r>
      <rPr>
        <sz val="10"/>
        <rFont val="Arial"/>
        <family val="2"/>
      </rPr>
      <t xml:space="preserve">  7/15/11</t>
    </r>
  </si>
  <si>
    <r>
      <rPr>
        <strike/>
        <sz val="10"/>
        <rFont val="Arial"/>
        <family val="2"/>
      </rPr>
      <t>6/6/2011  7/15/11</t>
    </r>
    <r>
      <rPr>
        <sz val="10"/>
        <rFont val="Arial"/>
        <family val="2"/>
      </rPr>
      <t xml:space="preserve"> 8/15/11</t>
    </r>
  </si>
  <si>
    <t xml:space="preserve">Finalize development of RHIO consent form </t>
  </si>
  <si>
    <r>
      <t xml:space="preserve">Expand MATS
</t>
    </r>
    <r>
      <rPr>
        <sz val="10"/>
        <rFont val="Arial"/>
        <family val="2"/>
      </rPr>
      <t xml:space="preserve">
</t>
    </r>
  </si>
  <si>
    <t>6/1/2011
6/21/11</t>
  </si>
  <si>
    <r>
      <rPr>
        <strike/>
        <sz val="10"/>
        <rFont val="Arial"/>
        <family val="2"/>
      </rPr>
      <t>6/15/2011</t>
    </r>
    <r>
      <rPr>
        <sz val="10"/>
        <rFont val="Arial"/>
        <family val="2"/>
      </rPr>
      <t xml:space="preserve">
7/28/11</t>
    </r>
  </si>
  <si>
    <r>
      <t>Completed draft HAC/</t>
    </r>
    <r>
      <rPr>
        <strike/>
        <sz val="10"/>
        <rFont val="Arial"/>
        <family val="2"/>
      </rPr>
      <t>PPNO</t>
    </r>
    <r>
      <rPr>
        <sz val="10"/>
        <rFont val="Arial"/>
        <family val="2"/>
      </rPr>
      <t xml:space="preserve"> regulations</t>
    </r>
  </si>
  <si>
    <r>
      <t>Submit HAC/</t>
    </r>
    <r>
      <rPr>
        <strike/>
        <sz val="10"/>
        <rFont val="Arial"/>
        <family val="2"/>
      </rPr>
      <t xml:space="preserve">PPNO </t>
    </r>
    <r>
      <rPr>
        <sz val="10"/>
        <rFont val="Arial"/>
        <family val="2"/>
      </rPr>
      <t>regulation package</t>
    </r>
  </si>
  <si>
    <r>
      <rPr>
        <strike/>
        <sz val="10"/>
        <rFont val="Arial"/>
        <family val="2"/>
      </rPr>
      <t>6/15/2011</t>
    </r>
    <r>
      <rPr>
        <sz val="10"/>
        <rFont val="Arial"/>
        <family val="2"/>
      </rPr>
      <t xml:space="preserve">
7/15/11</t>
    </r>
  </si>
  <si>
    <t>Discussed initial results provided by DOH.  The associations have made a few methodology requests that the Department will look into.</t>
  </si>
  <si>
    <t>Agree on the blend of PPCs and PPRs to reach targeted savings.</t>
  </si>
  <si>
    <r>
      <rPr>
        <strike/>
        <sz val="10"/>
        <rFont val="Arial"/>
        <family val="2"/>
      </rPr>
      <t>5/13/2011</t>
    </r>
    <r>
      <rPr>
        <sz val="10"/>
        <rFont val="Arial"/>
        <family val="2"/>
      </rPr>
      <t xml:space="preserve">
</t>
    </r>
    <r>
      <rPr>
        <strike/>
        <sz val="10"/>
        <rFont val="Arial"/>
        <family val="2"/>
      </rPr>
      <t>6-1-11</t>
    </r>
    <r>
      <rPr>
        <sz val="10"/>
        <rFont val="Arial"/>
        <family val="2"/>
      </rPr>
      <t xml:space="preserve">
</t>
    </r>
    <r>
      <rPr>
        <strike/>
        <sz val="10"/>
        <rFont val="Arial"/>
        <family val="2"/>
      </rPr>
      <t>6-10-11</t>
    </r>
    <r>
      <rPr>
        <sz val="10"/>
        <rFont val="Arial"/>
        <family val="2"/>
      </rPr>
      <t xml:space="preserve">
</t>
    </r>
    <r>
      <rPr>
        <strike/>
        <sz val="10"/>
        <rFont val="Arial"/>
        <family val="2"/>
      </rPr>
      <t>6-14-11</t>
    </r>
    <r>
      <rPr>
        <sz val="10"/>
        <rFont val="Arial"/>
        <family val="2"/>
      </rPr>
      <t xml:space="preserve">
7/21/11</t>
    </r>
  </si>
  <si>
    <r>
      <rPr>
        <strike/>
        <sz val="10"/>
        <rFont val="Arial"/>
        <family val="2"/>
      </rPr>
      <t>5/7/2011</t>
    </r>
    <r>
      <rPr>
        <sz val="10"/>
        <rFont val="Arial"/>
        <family val="2"/>
      </rPr>
      <t xml:space="preserve">
</t>
    </r>
    <r>
      <rPr>
        <strike/>
        <sz val="10"/>
        <rFont val="Arial"/>
        <family val="2"/>
      </rPr>
      <t>6/10//11</t>
    </r>
    <r>
      <rPr>
        <sz val="10"/>
        <rFont val="Arial"/>
        <family val="2"/>
      </rPr>
      <t xml:space="preserve">
</t>
    </r>
    <r>
      <rPr>
        <strike/>
        <sz val="10"/>
        <rFont val="Arial"/>
        <family val="2"/>
      </rPr>
      <t>6-24-11</t>
    </r>
    <r>
      <rPr>
        <sz val="10"/>
        <rFont val="Arial"/>
        <family val="2"/>
      </rPr>
      <t xml:space="preserve">
7/13/11</t>
    </r>
  </si>
  <si>
    <t>Systems specifications provided to eMedNY</t>
  </si>
  <si>
    <r>
      <rPr>
        <strike/>
        <sz val="10"/>
        <rFont val="Arial"/>
        <family val="2"/>
      </rPr>
      <t>7/15/2011</t>
    </r>
    <r>
      <rPr>
        <sz val="10"/>
        <rFont val="Arial"/>
        <family val="2"/>
      </rPr>
      <t xml:space="preserve">
8/30/11</t>
    </r>
  </si>
  <si>
    <r>
      <rPr>
        <strike/>
        <sz val="10"/>
        <rFont val="Arial"/>
        <family val="2"/>
      </rPr>
      <t>6/30/2011</t>
    </r>
    <r>
      <rPr>
        <sz val="10"/>
        <rFont val="Arial"/>
        <family val="2"/>
      </rPr>
      <t xml:space="preserve">
8/15/11</t>
    </r>
  </si>
  <si>
    <r>
      <rPr>
        <strike/>
        <sz val="10"/>
        <rFont val="Arial"/>
        <family val="2"/>
      </rPr>
      <t>6/15/2011</t>
    </r>
    <r>
      <rPr>
        <sz val="10"/>
        <rFont val="Arial"/>
        <family val="2"/>
      </rPr>
      <t xml:space="preserve">
7/11/11</t>
    </r>
  </si>
  <si>
    <r>
      <rPr>
        <strike/>
        <sz val="10"/>
        <rFont val="Arial"/>
        <family val="2"/>
      </rPr>
      <t>7/15/2011</t>
    </r>
    <r>
      <rPr>
        <sz val="10"/>
        <rFont val="Arial"/>
        <family val="2"/>
      </rPr>
      <t xml:space="preserve">
8/17/11</t>
    </r>
  </si>
  <si>
    <t>Emergency Rule Extended (7/5)/Published (7/20)</t>
  </si>
  <si>
    <t>Review (with OASAS and IPRO ) protocol and tools for refocused IPRO reviews</t>
  </si>
  <si>
    <r>
      <rPr>
        <strike/>
        <sz val="10"/>
        <rFont val="Arial"/>
        <family val="2"/>
      </rPr>
      <t>6/27/2011</t>
    </r>
    <r>
      <rPr>
        <sz val="10"/>
        <rFont val="Arial"/>
        <family val="2"/>
      </rPr>
      <t xml:space="preserve">
7/20/11</t>
    </r>
  </si>
  <si>
    <t>Emergency Rule filed with the Department of State</t>
  </si>
  <si>
    <r>
      <t>Project Name:  Global Spending Cap &amp; 2% Across the Board Reductions
Division Lead: John Ulberg 
Team Lead: Stephanie Fargnoli
Add'l Staff: Megan Ryan, Mark Shutts</t>
    </r>
    <r>
      <rPr>
        <sz val="10"/>
        <rFont val="Arial"/>
        <family val="2"/>
      </rPr>
      <t xml:space="preserve">
</t>
    </r>
    <r>
      <rPr>
        <b/>
        <sz val="10"/>
        <rFont val="Arial"/>
        <family val="2"/>
      </rPr>
      <t>Description:  Periodically monitors Medicaid spending and implements Savings Allocation Plans (if needed), which are designed  to bring projected spending in line with a cap (aka Global Spending Cap) of approximately 4% growth per year.</t>
    </r>
  </si>
  <si>
    <r>
      <t xml:space="preserve">6/30/2011
</t>
    </r>
    <r>
      <rPr>
        <sz val="10"/>
        <rFont val="Arial"/>
        <family val="2"/>
      </rPr>
      <t>7/8/2011</t>
    </r>
  </si>
  <si>
    <r>
      <rPr>
        <strike/>
        <sz val="10"/>
        <rFont val="Arial"/>
        <family val="2"/>
      </rPr>
      <t>6/8/2011</t>
    </r>
    <r>
      <rPr>
        <sz val="10"/>
        <rFont val="Arial"/>
        <family val="2"/>
      </rPr>
      <t xml:space="preserve">
</t>
    </r>
    <r>
      <rPr>
        <strike/>
        <sz val="10"/>
        <rFont val="Arial"/>
        <family val="2"/>
      </rPr>
      <t xml:space="preserve">6/15/2011
</t>
    </r>
    <r>
      <rPr>
        <sz val="10"/>
        <rFont val="Arial"/>
        <family val="2"/>
      </rPr>
      <t>7/18/2011</t>
    </r>
  </si>
  <si>
    <t>Develop language for provider letter, Medicaid update, email blast. Date may need to be modified once the State is able to secure the implementation date.</t>
  </si>
  <si>
    <r>
      <rPr>
        <strike/>
        <sz val="10"/>
        <rFont val="Arial"/>
        <family val="2"/>
      </rPr>
      <t>6/13/2011</t>
    </r>
    <r>
      <rPr>
        <sz val="10"/>
        <rFont val="Arial"/>
        <family val="2"/>
      </rPr>
      <t xml:space="preserve">
</t>
    </r>
    <r>
      <rPr>
        <strike/>
        <sz val="10"/>
        <rFont val="Arial"/>
        <family val="2"/>
      </rPr>
      <t xml:space="preserve">6/21/2011
</t>
    </r>
    <r>
      <rPr>
        <sz val="10"/>
        <rFont val="Arial"/>
        <family val="2"/>
      </rPr>
      <t>7/22/2011</t>
    </r>
  </si>
  <si>
    <t>Notify provider communities through email blasts; dear administrator letters; and/or the Medicaid Update. Date may need to be modified once the State is able to secure the implementation date.</t>
  </si>
  <si>
    <t>Submit draft Evolution Project Request for changes that will be made to the system to effectuate the inclusions/exclusions to the across the board reduction.</t>
  </si>
  <si>
    <t xml:space="preserve">Implementation of Evolution Project Request </t>
  </si>
  <si>
    <t>In-State Nursing Home</t>
  </si>
  <si>
    <t>Out of State Nursing Home</t>
  </si>
  <si>
    <t xml:space="preserve">Submit SPA 11-49 as a draft to CMS </t>
  </si>
  <si>
    <t>HID is refusing to work on certain aspects of this project until ther is an approved contract amendment.</t>
  </si>
  <si>
    <r>
      <rPr>
        <strike/>
        <sz val="10"/>
        <rFont val="Arial"/>
        <family val="2"/>
      </rPr>
      <t>7/1/2011</t>
    </r>
    <r>
      <rPr>
        <sz val="10"/>
        <rFont val="Arial"/>
        <family val="2"/>
      </rPr>
      <t xml:space="preserve">
9-1-11</t>
    </r>
  </si>
  <si>
    <t>Finalize membership</t>
  </si>
  <si>
    <r>
      <rPr>
        <strike/>
        <sz val="10"/>
        <rFont val="Arial"/>
        <family val="2"/>
      </rPr>
      <t>8/30/2011</t>
    </r>
    <r>
      <rPr>
        <sz val="10"/>
        <rFont val="Arial"/>
        <family val="2"/>
      </rPr>
      <t xml:space="preserve">
11/30/11</t>
    </r>
  </si>
  <si>
    <r>
      <rPr>
        <strike/>
        <sz val="10"/>
        <rFont val="Arial"/>
        <family val="2"/>
      </rPr>
      <t>9/30/2011</t>
    </r>
    <r>
      <rPr>
        <sz val="10"/>
        <rFont val="Arial"/>
        <family val="2"/>
      </rPr>
      <t xml:space="preserve">
12-30-11</t>
    </r>
  </si>
  <si>
    <r>
      <rPr>
        <strike/>
        <sz val="10"/>
        <rFont val="Arial"/>
        <family val="2"/>
      </rPr>
      <t>10/15/2011</t>
    </r>
    <r>
      <rPr>
        <sz val="10"/>
        <rFont val="Arial"/>
        <family val="2"/>
      </rPr>
      <t xml:space="preserve">
1-15-12</t>
    </r>
  </si>
  <si>
    <r>
      <rPr>
        <strike/>
        <sz val="10"/>
        <rFont val="Arial"/>
        <family val="2"/>
      </rPr>
      <t>6/15/2011</t>
    </r>
    <r>
      <rPr>
        <sz val="10"/>
        <rFont val="Arial"/>
        <family val="2"/>
      </rPr>
      <t xml:space="preserve">
7-20-11</t>
    </r>
  </si>
  <si>
    <r>
      <rPr>
        <strike/>
        <sz val="10"/>
        <rFont val="Arial"/>
        <family val="2"/>
      </rPr>
      <t>6/15/2011</t>
    </r>
    <r>
      <rPr>
        <sz val="10"/>
        <rFont val="Arial"/>
        <family val="2"/>
      </rPr>
      <t xml:space="preserve">
7-20-12</t>
    </r>
  </si>
  <si>
    <r>
      <rPr>
        <strike/>
        <sz val="10"/>
        <rFont val="Arial"/>
        <family val="2"/>
      </rPr>
      <t>6/15/2011</t>
    </r>
    <r>
      <rPr>
        <sz val="10"/>
        <rFont val="Arial"/>
        <family val="2"/>
      </rPr>
      <t xml:space="preserve">
7-20-13</t>
    </r>
  </si>
  <si>
    <r>
      <rPr>
        <strike/>
        <sz val="10"/>
        <rFont val="Arial"/>
        <family val="2"/>
      </rPr>
      <t>6/1/2011</t>
    </r>
    <r>
      <rPr>
        <sz val="10"/>
        <rFont val="Arial"/>
        <family val="2"/>
      </rPr>
      <t xml:space="preserve">
7-31-11</t>
    </r>
  </si>
  <si>
    <t>Work Group</t>
  </si>
  <si>
    <t>Create workgroup - Assist Preservation of Essential Safety-Net Hospitals, Nursing Homes and D&amp;TCs.  Name chair.</t>
  </si>
  <si>
    <t>Announce workgroup on MRT website.</t>
  </si>
  <si>
    <t>Appoint workgroup members</t>
  </si>
  <si>
    <t>Complete regional assessment of Brooklyn and meet with all Brooklyn stakeholders</t>
  </si>
  <si>
    <t>Present recommendations to Commissioner</t>
  </si>
  <si>
    <r>
      <rPr>
        <strike/>
        <sz val="10"/>
        <rFont val="Arial"/>
        <family val="2"/>
      </rPr>
      <t>6/1/2011</t>
    </r>
    <r>
      <rPr>
        <sz val="10"/>
        <rFont val="Arial"/>
        <family val="2"/>
      </rPr>
      <t xml:space="preserve">
</t>
    </r>
    <r>
      <rPr>
        <strike/>
        <sz val="10"/>
        <rFont val="Arial"/>
        <family val="2"/>
      </rPr>
      <t>6-15-11</t>
    </r>
    <r>
      <rPr>
        <sz val="10"/>
        <rFont val="Arial"/>
        <family val="2"/>
      </rPr>
      <t xml:space="preserve">
</t>
    </r>
    <r>
      <rPr>
        <strike/>
        <sz val="10"/>
        <rFont val="Arial"/>
        <family val="2"/>
      </rPr>
      <t>7-15-11</t>
    </r>
    <r>
      <rPr>
        <sz val="10"/>
        <rFont val="Arial"/>
        <family val="2"/>
      </rPr>
      <t xml:space="preserve">
8-15-11</t>
    </r>
  </si>
  <si>
    <t>MRT # 4156</t>
  </si>
  <si>
    <t>Rebasing and Remediation Plan</t>
  </si>
  <si>
    <t>Conduct Joint DOH Industry Association Webinar to Review Rebasing Mitigation Plan and Schedules for Rebasing Rates, and Implementation of NH Pricing Methodology</t>
  </si>
  <si>
    <t xml:space="preserve">Conduct Joint DOH Industry Association Webinar on Technical Aspects of Rebasing Rates </t>
  </si>
  <si>
    <t>Amend SPA 11-03 Eliminate Case Mix Adjustments for January 2011 and July 2011 (SPA approved 6/21/11)</t>
  </si>
  <si>
    <t>Submit SPA 11-60 Uniform Rate Reduction</t>
  </si>
  <si>
    <t>Submit SPA 11-52 to Eliminate 2010 and 2011 FD Payments</t>
  </si>
  <si>
    <t>On or before June 27,2011</t>
  </si>
  <si>
    <t>Receive approval of $210 million nursing home cap SPA #09-50 (May 6, 2011) Submit SPA #11-41  and receive approval (June 15, 2011) to implement mitigation payments, develop recoupment percentages with industry associations</t>
  </si>
  <si>
    <t>On or before June 27, 2011</t>
  </si>
  <si>
    <t>Upon approval of SPA #09-50 and #11-41  process April 1, 2009, May 1, 2009, July 1, 2009, January 1, 2010, April 1, 2010 and January 1, 2011 rates, process May 1, 2011 and June 1, 2011 mitigation payments, process 2008 cash receipts assessment reconciliation, See May 26, 2011 Webinar, issue Dear Admin Letter</t>
  </si>
  <si>
    <t>On or before September 30, 2011</t>
  </si>
  <si>
    <t>Process following rates: July 1, 2010 (case mix adjustments) January 1, 2011 (2011 capital rates, trend factor increase for Jan Feb Mar 2011), April 1, 2011 eliminate Trend Factor (requires CMS approval), May 1, 2011, June 1, 2011 and July 7, 2011 (prescription drug carve out)  See May 26, 2011 Webinar, Issue Dear Admin Letter</t>
  </si>
  <si>
    <t>On or before October 30, 2011</t>
  </si>
  <si>
    <t>Process following rates: April 1, 2011, May 1, 2011 June 1, 2011 and July 1, 2011 to implement uniform rate reduction (requires CMS approval) See May 26, 2011 Webinar, Issue Dear Admin Letter</t>
  </si>
  <si>
    <t>Pricing Methodology</t>
  </si>
  <si>
    <t xml:space="preserve">Industry Associations develop NH pricing quality rate setting methodology and review with Department, develop regulations, circulate initial rates </t>
  </si>
  <si>
    <t xml:space="preserve">Submit Pricing Methodology SPA 11-23 and regulations to CMS </t>
  </si>
  <si>
    <t>On October 1, 2011 but no later than January 1, 2011 implement pricing methodology</t>
  </si>
  <si>
    <r>
      <t>Project Name:  Mitigate Negative Provider Impacts from Implementing Nursing Home Rebasing  
Division Lead: DHCF
Team Lead: Lana Earle</t>
    </r>
    <r>
      <rPr>
        <sz val="10"/>
        <rFont val="Arial"/>
        <family val="2"/>
      </rPr>
      <t xml:space="preserve">
</t>
    </r>
    <r>
      <rPr>
        <b/>
        <sz val="10"/>
        <rFont val="Arial"/>
        <family val="2"/>
      </rPr>
      <t xml:space="preserve">Add'l Staff:  </t>
    </r>
    <r>
      <rPr>
        <sz val="10"/>
        <rFont val="Arial"/>
        <family val="2"/>
      </rPr>
      <t xml:space="preserve">
</t>
    </r>
    <r>
      <rPr>
        <b/>
        <sz val="10"/>
        <rFont val="Arial"/>
        <family val="2"/>
      </rPr>
      <t xml:space="preserve">Description:  Initiate a series of actions designed to minimize the negative provider impacts associated with the implementation of rebasing methodology and implement new Statewide Pricing Methodology </t>
    </r>
  </si>
  <si>
    <t>total</t>
  </si>
  <si>
    <t>5/13/2011
6/13/11</t>
  </si>
  <si>
    <t>Based on discussions with OHIP policy the ID portion of this proposal is not feasible.  The proposal will proceed with the signature portion of allowing the beneficiary or their representative to sign upon reeipt of orders at pharmace or for home deliveries.</t>
  </si>
  <si>
    <r>
      <rPr>
        <b/>
        <strike/>
        <sz val="10"/>
        <rFont val="Arial"/>
        <family val="2"/>
      </rPr>
      <t>(.24)</t>
    </r>
    <r>
      <rPr>
        <b/>
        <sz val="10"/>
        <rFont val="Arial"/>
        <family val="2"/>
      </rPr>
      <t xml:space="preserve">
0</t>
    </r>
  </si>
  <si>
    <t>12/22/11
6/30/11</t>
  </si>
  <si>
    <t>This did not pass. Another option to consider is authority given under Article VII.  This will be further explored.</t>
  </si>
  <si>
    <t>Once legislation is enacted, it takes 180 days after the legislation is passed for it to take effect.</t>
  </si>
  <si>
    <t>Restricted recipients will move into MC on 8/1 instead of 7/1.</t>
  </si>
  <si>
    <r>
      <t xml:space="preserve">Card Swipe Pharmacy- </t>
    </r>
    <r>
      <rPr>
        <sz val="10"/>
        <rFont val="Arial"/>
        <family val="2"/>
      </rPr>
      <t xml:space="preserve">Mandate Participation in the Cardswipe Program for Pharmacies Billing in Excess of $1M in 2010 Who Have Not Submitted A Compliance Certification
Project Lead:  Sheila Emminger
Project Description: </t>
    </r>
    <r>
      <rPr>
        <strike/>
        <sz val="10"/>
        <rFont val="Arial"/>
        <family val="2"/>
      </rPr>
      <t xml:space="preserve"> </t>
    </r>
    <r>
      <rPr>
        <sz val="10"/>
        <rFont val="Arial"/>
        <family val="2"/>
      </rPr>
      <t xml:space="preserve"> Require all pharmacies billing Medicaid in excess of $1M who have not filed a Compliance Certificate with the Bureau of Compliance to participate in the OMIG Cardswipe Program (landline) with a Vx570 terminal supplied by the department.
 With the impending transition of pharmacy coverage to the managed care arena, the card swipe expansion is redirected to the deployment of mobile card swipe terminals to transportation providers and private duty nurses.  It is anticipated that between 1000 and 1250 mobile terminals will be deployed during SFY 11-12, yielding the anticipated cost avoidance.</t>
    </r>
  </si>
  <si>
    <t>Ship terminals out</t>
  </si>
  <si>
    <r>
      <rPr>
        <strike/>
        <sz val="10"/>
        <rFont val="Arial"/>
        <family val="2"/>
      </rPr>
      <t>5/15/2011</t>
    </r>
    <r>
      <rPr>
        <sz val="10"/>
        <rFont val="Arial"/>
        <family val="2"/>
      </rPr>
      <t xml:space="preserve">
8/01/11</t>
    </r>
  </si>
  <si>
    <r>
      <rPr>
        <strike/>
        <sz val="10"/>
        <rFont val="Arial"/>
        <family val="2"/>
      </rPr>
      <t>4/30/2011</t>
    </r>
    <r>
      <rPr>
        <sz val="10"/>
        <rFont val="Arial"/>
        <family val="2"/>
      </rPr>
      <t xml:space="preserve">
9/30/11</t>
    </r>
  </si>
  <si>
    <r>
      <rPr>
        <strike/>
        <sz val="10"/>
        <rFont val="Arial"/>
        <family val="2"/>
      </rPr>
      <t>7/1/2011</t>
    </r>
    <r>
      <rPr>
        <sz val="10"/>
        <rFont val="Arial"/>
        <family val="2"/>
      </rPr>
      <t xml:space="preserve">
8/2/11</t>
    </r>
  </si>
  <si>
    <r>
      <rPr>
        <strike/>
        <sz val="10"/>
        <rFont val="Arial"/>
        <family val="2"/>
      </rPr>
      <t>6/1/2011</t>
    </r>
    <r>
      <rPr>
        <sz val="10"/>
        <rFont val="Arial"/>
        <family val="2"/>
      </rPr>
      <t xml:space="preserve"> </t>
    </r>
    <r>
      <rPr>
        <strike/>
        <sz val="10"/>
        <rFont val="Arial"/>
        <family val="2"/>
      </rPr>
      <t>8/4/11</t>
    </r>
    <r>
      <rPr>
        <sz val="10"/>
        <rFont val="Arial"/>
        <family val="2"/>
      </rPr>
      <t xml:space="preserve"> 8/21/11</t>
    </r>
  </si>
  <si>
    <r>
      <rPr>
        <sz val="10"/>
        <rFont val="Arial"/>
        <family val="2"/>
      </rPr>
      <t xml:space="preserve">External review and comment of of the revised LTHHCP provider manual by selected local districts and LTHHCP providers </t>
    </r>
  </si>
  <si>
    <r>
      <t>6/1/2011 6/29/11</t>
    </r>
    <r>
      <rPr>
        <sz val="10"/>
        <rFont val="Arial"/>
        <family val="2"/>
      </rPr>
      <t xml:space="preserve"> 7/29/11</t>
    </r>
  </si>
  <si>
    <r>
      <rPr>
        <strike/>
        <sz val="10"/>
        <rFont val="Arial"/>
        <family val="2"/>
      </rPr>
      <t>5/19/2011</t>
    </r>
    <r>
      <rPr>
        <sz val="10"/>
        <rFont val="Arial"/>
        <family val="2"/>
      </rPr>
      <t xml:space="preserve">
6-10-11</t>
    </r>
  </si>
  <si>
    <r>
      <t xml:space="preserve">5/31/2011      
6-30-2011        </t>
    </r>
    <r>
      <rPr>
        <sz val="10"/>
        <rFont val="Arial"/>
        <family val="2"/>
      </rPr>
      <t xml:space="preserve">  7/12/11</t>
    </r>
  </si>
  <si>
    <r>
      <t xml:space="preserve">6/6/2011 6/30/11       </t>
    </r>
    <r>
      <rPr>
        <sz val="10"/>
        <rFont val="Arial"/>
        <family val="2"/>
      </rPr>
      <t xml:space="preserve">      7/31/11</t>
    </r>
  </si>
  <si>
    <t>Billing and accounting for payments will be separate from HFCAP report. Need to test billing/recoupment process.  The programmer has been working on this, but it needs to be thorougly tested.</t>
  </si>
  <si>
    <r>
      <t xml:space="preserve">Process State Regulation package to change the HFCAP rate from 1.6% to </t>
    </r>
    <r>
      <rPr>
        <strike/>
        <sz val="10"/>
        <rFont val="Arial"/>
        <family val="2"/>
      </rPr>
      <t xml:space="preserve">3.2% </t>
    </r>
    <r>
      <rPr>
        <sz val="10"/>
        <rFont val="Arial"/>
        <family val="2"/>
      </rPr>
      <t>2.4% to ensure that the mandated $30M is collected</t>
    </r>
  </si>
  <si>
    <r>
      <t xml:space="preserve">7/15/2011     </t>
    </r>
    <r>
      <rPr>
        <sz val="10"/>
        <rFont val="Arial"/>
        <family val="2"/>
      </rPr>
      <t>8/15/11</t>
    </r>
  </si>
  <si>
    <r>
      <t xml:space="preserve">7/15/2011                </t>
    </r>
    <r>
      <rPr>
        <sz val="10"/>
        <rFont val="Arial"/>
        <family val="2"/>
      </rPr>
      <t xml:space="preserve"> 8/30/11</t>
    </r>
  </si>
  <si>
    <r>
      <t>7/15/2011</t>
    </r>
    <r>
      <rPr>
        <sz val="10"/>
        <rFont val="Arial"/>
        <family val="2"/>
      </rPr>
      <t xml:space="preserve">    8/30/11</t>
    </r>
  </si>
  <si>
    <t>Similar to HFCAP reports.  This was completed based on maternity services only.  Needs to be redone to include newborn services.</t>
  </si>
  <si>
    <t xml:space="preserve">Evalutate if the current HQC rate (1.6%) is adequate to collect the $30M tartget.  </t>
  </si>
  <si>
    <r>
      <t xml:space="preserve">5/6/2011  
</t>
    </r>
    <r>
      <rPr>
        <sz val="10"/>
        <color indexed="8"/>
        <rFont val="Arial"/>
        <family val="2"/>
      </rPr>
      <t>4/26/11</t>
    </r>
  </si>
  <si>
    <r>
      <rPr>
        <strike/>
        <sz val="10"/>
        <rFont val="Arial"/>
        <family val="2"/>
      </rPr>
      <t>6/1/2011</t>
    </r>
    <r>
      <rPr>
        <sz val="10"/>
        <rFont val="Arial"/>
        <family val="2"/>
      </rPr>
      <t xml:space="preserve">
7/1/2011</t>
    </r>
  </si>
  <si>
    <r>
      <rPr>
        <strike/>
        <sz val="10"/>
        <rFont val="Arial"/>
        <family val="2"/>
      </rPr>
      <t>6/20/2011</t>
    </r>
    <r>
      <rPr>
        <sz val="10"/>
        <rFont val="Arial"/>
        <family val="2"/>
      </rPr>
      <t xml:space="preserve">
6/30/11</t>
    </r>
  </si>
  <si>
    <r>
      <t>5/6/2011
5/13/11</t>
    </r>
    <r>
      <rPr>
        <sz val="10"/>
        <rFont val="Arial"/>
        <family val="2"/>
      </rPr>
      <t xml:space="preserve">
5/18/11</t>
    </r>
  </si>
  <si>
    <r>
      <rPr>
        <strike/>
        <sz val="10"/>
        <rFont val="Arial"/>
        <family val="2"/>
      </rPr>
      <t>5/23/2011</t>
    </r>
    <r>
      <rPr>
        <sz val="10"/>
        <rFont val="Arial"/>
        <family val="2"/>
      </rPr>
      <t xml:space="preserve">
</t>
    </r>
    <r>
      <rPr>
        <strike/>
        <sz val="10"/>
        <rFont val="Arial"/>
        <family val="2"/>
      </rPr>
      <t>6/30/11</t>
    </r>
    <r>
      <rPr>
        <sz val="10"/>
        <rFont val="Arial"/>
        <family val="2"/>
      </rPr>
      <t xml:space="preserve">
8/15/11</t>
    </r>
  </si>
  <si>
    <r>
      <rPr>
        <strike/>
        <sz val="10"/>
        <color indexed="8"/>
        <rFont val="Arial"/>
        <family val="2"/>
      </rPr>
      <t>6/21/2011</t>
    </r>
    <r>
      <rPr>
        <sz val="10"/>
        <color indexed="8"/>
        <rFont val="Arial"/>
        <family val="2"/>
      </rPr>
      <t xml:space="preserve">
7/13/11</t>
    </r>
  </si>
  <si>
    <r>
      <rPr>
        <strike/>
        <sz val="10"/>
        <color indexed="8"/>
        <rFont val="Arial"/>
        <family val="2"/>
      </rPr>
      <t>6/28/2011</t>
    </r>
    <r>
      <rPr>
        <sz val="10"/>
        <color indexed="8"/>
        <rFont val="Arial"/>
        <family val="2"/>
      </rPr>
      <t xml:space="preserve">
7/20/11</t>
    </r>
  </si>
  <si>
    <r>
      <t xml:space="preserve"> 8/15/11</t>
    </r>
    <r>
      <rPr>
        <sz val="10"/>
        <color indexed="8"/>
        <rFont val="Arial"/>
        <family val="2"/>
      </rPr>
      <t xml:space="preserve">
4/28/11</t>
    </r>
  </si>
  <si>
    <r>
      <t xml:space="preserve">4/29/2011 </t>
    </r>
    <r>
      <rPr>
        <sz val="10"/>
        <color indexed="8"/>
        <rFont val="Arial"/>
        <family val="2"/>
      </rPr>
      <t>5/13/11</t>
    </r>
  </si>
  <si>
    <r>
      <t xml:space="preserve">4/15/2011  </t>
    </r>
    <r>
      <rPr>
        <sz val="10"/>
        <color indexed="8"/>
        <rFont val="Arial"/>
        <family val="2"/>
      </rPr>
      <t>4/22/11</t>
    </r>
  </si>
  <si>
    <r>
      <t xml:space="preserve">5/27/2011  </t>
    </r>
    <r>
      <rPr>
        <sz val="10"/>
        <color indexed="8"/>
        <rFont val="Arial"/>
        <family val="2"/>
      </rPr>
      <t xml:space="preserve">
4/28/2011</t>
    </r>
  </si>
  <si>
    <r>
      <t xml:space="preserve">5/20/201 </t>
    </r>
    <r>
      <rPr>
        <sz val="10"/>
        <color indexed="8"/>
        <rFont val="Arial"/>
        <family val="2"/>
      </rPr>
      <t>4/22/11</t>
    </r>
  </si>
  <si>
    <r>
      <t xml:space="preserve">5/20/11
</t>
    </r>
    <r>
      <rPr>
        <strike/>
        <sz val="10"/>
        <color indexed="8"/>
        <rFont val="Arial"/>
        <family val="2"/>
      </rPr>
      <t xml:space="preserve">5/13/11
4/29/11
</t>
    </r>
  </si>
  <si>
    <r>
      <t xml:space="preserve"> 6/17/11</t>
    </r>
    <r>
      <rPr>
        <sz val="10"/>
        <color indexed="8"/>
        <rFont val="Arial"/>
        <family val="2"/>
      </rPr>
      <t xml:space="preserve">
4/28/11</t>
    </r>
  </si>
  <si>
    <r>
      <t>12/23/11</t>
    </r>
    <r>
      <rPr>
        <strike/>
        <sz val="10"/>
        <color indexed="8"/>
        <rFont val="Arial"/>
        <family val="2"/>
      </rPr>
      <t xml:space="preserve">
 9/9/11</t>
    </r>
  </si>
  <si>
    <r>
      <t>1/3/2012</t>
    </r>
    <r>
      <rPr>
        <strike/>
        <sz val="10"/>
        <color indexed="8"/>
        <rFont val="Arial"/>
        <family val="2"/>
      </rPr>
      <t xml:space="preserve">
10/17/11</t>
    </r>
  </si>
  <si>
    <r>
      <t>2/3/2012</t>
    </r>
    <r>
      <rPr>
        <strike/>
        <sz val="10"/>
        <color indexed="8"/>
        <rFont val="Arial"/>
        <family val="2"/>
      </rPr>
      <t xml:space="preserve">
 10/17/11</t>
    </r>
  </si>
  <si>
    <r>
      <t>3/2/2012</t>
    </r>
    <r>
      <rPr>
        <strike/>
        <sz val="10"/>
        <color indexed="8"/>
        <rFont val="Arial"/>
        <family val="2"/>
      </rPr>
      <t xml:space="preserve">
10/17/11</t>
    </r>
  </si>
  <si>
    <r>
      <t>4/2/2012</t>
    </r>
    <r>
      <rPr>
        <strike/>
        <sz val="10"/>
        <color indexed="8"/>
        <rFont val="Arial"/>
        <family val="2"/>
      </rPr>
      <t xml:space="preserve">
11/18/11</t>
    </r>
  </si>
  <si>
    <r>
      <rPr>
        <strike/>
        <sz val="10"/>
        <color indexed="8"/>
        <rFont val="Arial"/>
        <family val="2"/>
      </rPr>
      <t>7/1/2011</t>
    </r>
    <r>
      <rPr>
        <sz val="10"/>
        <color indexed="8"/>
        <rFont val="Arial"/>
        <family val="2"/>
      </rPr>
      <t xml:space="preserve">
7/20/11</t>
    </r>
  </si>
  <si>
    <r>
      <rPr>
        <strike/>
        <sz val="10"/>
        <color indexed="8"/>
        <rFont val="Arial"/>
        <family val="2"/>
      </rPr>
      <t>7/7/2011</t>
    </r>
    <r>
      <rPr>
        <sz val="10"/>
        <color indexed="8"/>
        <rFont val="Arial"/>
        <family val="2"/>
      </rPr>
      <t xml:space="preserve">
7/27/11</t>
    </r>
  </si>
  <si>
    <r>
      <rPr>
        <strike/>
        <sz val="10"/>
        <color indexed="8"/>
        <rFont val="Arial"/>
        <family val="2"/>
      </rPr>
      <t>7/14/2011</t>
    </r>
    <r>
      <rPr>
        <sz val="10"/>
        <color indexed="8"/>
        <rFont val="Arial"/>
        <family val="2"/>
      </rPr>
      <t xml:space="preserve">
7/27/11</t>
    </r>
  </si>
  <si>
    <r>
      <rPr>
        <strike/>
        <sz val="10"/>
        <color indexed="8"/>
        <rFont val="Arial"/>
        <family val="2"/>
      </rPr>
      <t>5/25/2011</t>
    </r>
    <r>
      <rPr>
        <sz val="10"/>
        <color indexed="8"/>
        <rFont val="Arial"/>
        <family val="2"/>
      </rPr>
      <t xml:space="preserve">
</t>
    </r>
    <r>
      <rPr>
        <strike/>
        <sz val="10"/>
        <color indexed="8"/>
        <rFont val="Arial"/>
        <family val="2"/>
      </rPr>
      <t>6/15/11</t>
    </r>
    <r>
      <rPr>
        <sz val="10"/>
        <color indexed="8"/>
        <rFont val="Arial"/>
        <family val="2"/>
      </rPr>
      <t xml:space="preserve">
6/24/11</t>
    </r>
  </si>
  <si>
    <r>
      <rPr>
        <strike/>
        <sz val="10"/>
        <color indexed="8"/>
        <rFont val="Arial"/>
        <family val="2"/>
      </rPr>
      <t xml:space="preserve"> 7/22/11</t>
    </r>
    <r>
      <rPr>
        <sz val="10"/>
        <color indexed="8"/>
        <rFont val="Arial"/>
        <family val="2"/>
      </rPr>
      <t xml:space="preserve">
9/15/11</t>
    </r>
  </si>
  <si>
    <r>
      <t xml:space="preserve"> </t>
    </r>
    <r>
      <rPr>
        <strike/>
        <sz val="10"/>
        <color indexed="8"/>
        <rFont val="Arial"/>
        <family val="2"/>
      </rPr>
      <t>9/23/11</t>
    </r>
    <r>
      <rPr>
        <sz val="10"/>
        <color indexed="8"/>
        <rFont val="Arial"/>
        <family val="2"/>
      </rPr>
      <t xml:space="preserve">
10/30/11</t>
    </r>
  </si>
  <si>
    <r>
      <t xml:space="preserve"> </t>
    </r>
    <r>
      <rPr>
        <strike/>
        <sz val="10"/>
        <color indexed="8"/>
        <rFont val="Arial"/>
        <family val="2"/>
      </rPr>
      <t>9/30/11</t>
    </r>
    <r>
      <rPr>
        <sz val="10"/>
        <color indexed="8"/>
        <rFont val="Arial"/>
        <family val="2"/>
      </rPr>
      <t xml:space="preserve">
11/15/11</t>
    </r>
  </si>
  <si>
    <r>
      <rPr>
        <strike/>
        <sz val="10"/>
        <color indexed="8"/>
        <rFont val="Arial"/>
        <family val="2"/>
      </rPr>
      <t>5/15/2011</t>
    </r>
    <r>
      <rPr>
        <sz val="10"/>
        <color indexed="8"/>
        <rFont val="Arial"/>
        <family val="2"/>
      </rPr>
      <t xml:space="preserve">
12/1/11</t>
    </r>
  </si>
  <si>
    <r>
      <rPr>
        <strike/>
        <sz val="10"/>
        <color indexed="8"/>
        <rFont val="Arial"/>
        <family val="2"/>
      </rPr>
      <t>6/1/2011</t>
    </r>
    <r>
      <rPr>
        <sz val="10"/>
        <color indexed="8"/>
        <rFont val="Arial"/>
        <family val="2"/>
      </rPr>
      <t xml:space="preserve">
12/2/11</t>
    </r>
  </si>
  <si>
    <r>
      <t xml:space="preserve">5/19/2011 </t>
    </r>
    <r>
      <rPr>
        <sz val="10"/>
        <color indexed="8"/>
        <rFont val="Arial"/>
        <family val="2"/>
      </rPr>
      <t xml:space="preserve">
</t>
    </r>
    <r>
      <rPr>
        <strike/>
        <sz val="10"/>
        <color indexed="8"/>
        <rFont val="Arial"/>
        <family val="2"/>
      </rPr>
      <t>4/28/11</t>
    </r>
    <r>
      <rPr>
        <sz val="10"/>
        <color indexed="8"/>
        <rFont val="Arial"/>
        <family val="2"/>
      </rPr>
      <t xml:space="preserve">  05/11/2011</t>
    </r>
  </si>
  <si>
    <r>
      <t>5/19/2011</t>
    </r>
    <r>
      <rPr>
        <sz val="10"/>
        <color indexed="8"/>
        <rFont val="Arial"/>
        <family val="2"/>
      </rPr>
      <t xml:space="preserve"> 05/17/11</t>
    </r>
  </si>
  <si>
    <r>
      <rPr>
        <strike/>
        <sz val="10"/>
        <color indexed="8"/>
        <rFont val="Arial"/>
        <family val="2"/>
      </rPr>
      <t>5/19/2011</t>
    </r>
    <r>
      <rPr>
        <sz val="10"/>
        <color indexed="8"/>
        <rFont val="Arial"/>
        <family val="2"/>
      </rPr>
      <t xml:space="preserve">
</t>
    </r>
    <r>
      <rPr>
        <strike/>
        <sz val="10"/>
        <color indexed="8"/>
        <rFont val="Arial"/>
        <family val="2"/>
      </rPr>
      <t>6/3/11</t>
    </r>
    <r>
      <rPr>
        <sz val="10"/>
        <color indexed="8"/>
        <rFont val="Arial"/>
        <family val="2"/>
      </rPr>
      <t xml:space="preserve">
6/24/11</t>
    </r>
  </si>
  <si>
    <r>
      <t>4/15/2011 4/22/2011 5/20/2011</t>
    </r>
    <r>
      <rPr>
        <sz val="10"/>
        <color indexed="8"/>
        <rFont val="Arial"/>
        <family val="2"/>
      </rPr>
      <t xml:space="preserve"> </t>
    </r>
    <r>
      <rPr>
        <strike/>
        <sz val="10"/>
        <color indexed="8"/>
        <rFont val="Arial"/>
        <family val="2"/>
      </rPr>
      <t>5/27/2011</t>
    </r>
    <r>
      <rPr>
        <sz val="10"/>
        <color indexed="8"/>
        <rFont val="Arial"/>
        <family val="2"/>
      </rPr>
      <t xml:space="preserve">
6/27/11</t>
    </r>
  </si>
  <si>
    <r>
      <rPr>
        <strike/>
        <sz val="10"/>
        <color indexed="8"/>
        <rFont val="Arial"/>
        <family val="2"/>
      </rPr>
      <t>5/27/2011</t>
    </r>
    <r>
      <rPr>
        <sz val="10"/>
        <color indexed="8"/>
        <rFont val="Arial"/>
        <family val="2"/>
      </rPr>
      <t xml:space="preserve">
6/30/11</t>
    </r>
  </si>
  <si>
    <r>
      <t>4/22/2011</t>
    </r>
    <r>
      <rPr>
        <sz val="10"/>
        <color indexed="8"/>
        <rFont val="Arial"/>
        <family val="2"/>
      </rPr>
      <t xml:space="preserve"> 
</t>
    </r>
    <r>
      <rPr>
        <strike/>
        <sz val="10"/>
        <color indexed="8"/>
        <rFont val="Arial"/>
        <family val="2"/>
      </rPr>
      <t>4/26/11</t>
    </r>
    <r>
      <rPr>
        <sz val="10"/>
        <color indexed="8"/>
        <rFont val="Arial"/>
        <family val="2"/>
      </rPr>
      <t xml:space="preserve">  </t>
    </r>
    <r>
      <rPr>
        <strike/>
        <sz val="10"/>
        <color indexed="8"/>
        <rFont val="Arial"/>
        <family val="2"/>
      </rPr>
      <t>5/23/2011</t>
    </r>
    <r>
      <rPr>
        <sz val="10"/>
        <color indexed="8"/>
        <rFont val="Arial"/>
        <family val="2"/>
      </rPr>
      <t xml:space="preserve">  </t>
    </r>
    <r>
      <rPr>
        <strike/>
        <sz val="10"/>
        <color indexed="8"/>
        <rFont val="Arial"/>
        <family val="2"/>
      </rPr>
      <t>5/31/2011</t>
    </r>
    <r>
      <rPr>
        <sz val="10"/>
        <color indexed="8"/>
        <rFont val="Arial"/>
        <family val="2"/>
      </rPr>
      <t xml:space="preserve">
</t>
    </r>
    <r>
      <rPr>
        <strike/>
        <sz val="10"/>
        <color indexed="8"/>
        <rFont val="Arial"/>
        <family val="2"/>
      </rPr>
      <t>6/10/11</t>
    </r>
    <r>
      <rPr>
        <sz val="10"/>
        <color indexed="8"/>
        <rFont val="Arial"/>
        <family val="2"/>
      </rPr>
      <t xml:space="preserve">
7/20/11</t>
    </r>
  </si>
  <si>
    <r>
      <t xml:space="preserve">4/18/2011 </t>
    </r>
    <r>
      <rPr>
        <sz val="10"/>
        <color indexed="8"/>
        <rFont val="Arial"/>
        <family val="2"/>
      </rPr>
      <t xml:space="preserve"> </t>
    </r>
    <r>
      <rPr>
        <strike/>
        <sz val="10"/>
        <color indexed="8"/>
        <rFont val="Arial"/>
        <family val="2"/>
      </rPr>
      <t>4/29/11</t>
    </r>
    <r>
      <rPr>
        <sz val="10"/>
        <color indexed="8"/>
        <rFont val="Arial"/>
        <family val="2"/>
      </rPr>
      <t xml:space="preserve"> </t>
    </r>
    <r>
      <rPr>
        <strike/>
        <sz val="10"/>
        <color indexed="8"/>
        <rFont val="Arial"/>
        <family val="2"/>
      </rPr>
      <t>5/27/2011</t>
    </r>
    <r>
      <rPr>
        <sz val="10"/>
        <color indexed="8"/>
        <rFont val="Arial"/>
        <family val="2"/>
      </rPr>
      <t xml:space="preserve">  </t>
    </r>
    <r>
      <rPr>
        <strike/>
        <sz val="10"/>
        <color indexed="8"/>
        <rFont val="Arial"/>
        <family val="2"/>
      </rPr>
      <t>6/3/2011</t>
    </r>
    <r>
      <rPr>
        <sz val="10"/>
        <color indexed="8"/>
        <rFont val="Arial"/>
        <family val="2"/>
      </rPr>
      <t xml:space="preserve">
</t>
    </r>
    <r>
      <rPr>
        <strike/>
        <sz val="10"/>
        <color indexed="8"/>
        <rFont val="Arial"/>
        <family val="2"/>
      </rPr>
      <t>6/17/11</t>
    </r>
    <r>
      <rPr>
        <sz val="10"/>
        <color indexed="8"/>
        <rFont val="Arial"/>
        <family val="2"/>
      </rPr>
      <t xml:space="preserve">
7/27/11</t>
    </r>
  </si>
  <si>
    <r>
      <t xml:space="preserve">5/2/2011  </t>
    </r>
    <r>
      <rPr>
        <sz val="10"/>
        <color indexed="8"/>
        <rFont val="Arial"/>
        <family val="2"/>
      </rPr>
      <t xml:space="preserve">
</t>
    </r>
    <r>
      <rPr>
        <strike/>
        <sz val="10"/>
        <color indexed="8"/>
        <rFont val="Arial"/>
        <family val="2"/>
      </rPr>
      <t>5/9/11</t>
    </r>
    <r>
      <rPr>
        <sz val="10"/>
        <color indexed="8"/>
        <rFont val="Arial"/>
        <family val="2"/>
      </rPr>
      <t xml:space="preserve"> </t>
    </r>
    <r>
      <rPr>
        <strike/>
        <sz val="10"/>
        <color indexed="8"/>
        <rFont val="Arial"/>
        <family val="2"/>
      </rPr>
      <t>06/03/2011</t>
    </r>
    <r>
      <rPr>
        <sz val="10"/>
        <color indexed="8"/>
        <rFont val="Arial"/>
        <family val="2"/>
      </rPr>
      <t xml:space="preserve">  </t>
    </r>
    <r>
      <rPr>
        <strike/>
        <sz val="10"/>
        <color indexed="8"/>
        <rFont val="Arial"/>
        <family val="2"/>
      </rPr>
      <t>6/10/2011</t>
    </r>
    <r>
      <rPr>
        <sz val="10"/>
        <color indexed="8"/>
        <rFont val="Arial"/>
        <family val="2"/>
      </rPr>
      <t xml:space="preserve">
</t>
    </r>
    <r>
      <rPr>
        <strike/>
        <sz val="10"/>
        <color indexed="8"/>
        <rFont val="Arial"/>
        <family val="2"/>
      </rPr>
      <t>6-17-11</t>
    </r>
    <r>
      <rPr>
        <sz val="10"/>
        <color indexed="8"/>
        <rFont val="Arial"/>
        <family val="2"/>
      </rPr>
      <t xml:space="preserve">
7/27/11</t>
    </r>
  </si>
  <si>
    <r>
      <t>4/1/2011</t>
    </r>
    <r>
      <rPr>
        <sz val="10"/>
        <color indexed="8"/>
        <rFont val="Arial"/>
        <family val="2"/>
      </rPr>
      <t xml:space="preserve">  5/20/2011</t>
    </r>
  </si>
  <si>
    <r>
      <t>5/2/2012</t>
    </r>
    <r>
      <rPr>
        <sz val="10"/>
        <color indexed="8"/>
        <rFont val="Arial"/>
        <family val="2"/>
      </rPr>
      <t xml:space="preserve">  </t>
    </r>
    <r>
      <rPr>
        <strike/>
        <sz val="10"/>
        <color indexed="8"/>
        <rFont val="Arial"/>
        <family val="2"/>
      </rPr>
      <t>6/15/2011</t>
    </r>
    <r>
      <rPr>
        <sz val="10"/>
        <color indexed="8"/>
        <rFont val="Arial"/>
        <family val="2"/>
      </rPr>
      <t xml:space="preserve">
7/1/11</t>
    </r>
  </si>
  <si>
    <r>
      <t>5/2/2012</t>
    </r>
    <r>
      <rPr>
        <sz val="10"/>
        <color indexed="8"/>
        <rFont val="Arial"/>
        <family val="2"/>
      </rPr>
      <t xml:space="preserve">  </t>
    </r>
    <r>
      <rPr>
        <strike/>
        <sz val="10"/>
        <color indexed="8"/>
        <rFont val="Arial"/>
        <family val="2"/>
      </rPr>
      <t>6/15/2011</t>
    </r>
    <r>
      <rPr>
        <sz val="10"/>
        <color indexed="8"/>
        <rFont val="Arial"/>
        <family val="2"/>
      </rPr>
      <t xml:space="preserve">
7-1-11</t>
    </r>
  </si>
  <si>
    <r>
      <t>5/2/2012</t>
    </r>
    <r>
      <rPr>
        <sz val="10"/>
        <color indexed="8"/>
        <rFont val="Arial"/>
        <family val="2"/>
      </rPr>
      <t xml:space="preserve">  </t>
    </r>
    <r>
      <rPr>
        <strike/>
        <sz val="10"/>
        <color indexed="8"/>
        <rFont val="Arial"/>
        <family val="2"/>
      </rPr>
      <t>6/15/2011</t>
    </r>
    <r>
      <rPr>
        <sz val="10"/>
        <color indexed="8"/>
        <rFont val="Arial"/>
        <family val="2"/>
      </rPr>
      <t xml:space="preserve">
</t>
    </r>
    <r>
      <rPr>
        <strike/>
        <sz val="10"/>
        <color indexed="8"/>
        <rFont val="Arial"/>
        <family val="2"/>
      </rPr>
      <t>7-1-11</t>
    </r>
    <r>
      <rPr>
        <sz val="10"/>
        <color indexed="8"/>
        <rFont val="Arial"/>
        <family val="2"/>
      </rPr>
      <t xml:space="preserve">
8-20-11</t>
    </r>
  </si>
  <si>
    <r>
      <t>10/7/2011</t>
    </r>
    <r>
      <rPr>
        <sz val="10"/>
        <color indexed="8"/>
        <rFont val="Arial"/>
        <family val="2"/>
      </rPr>
      <t xml:space="preserve"> 8/15/2011   </t>
    </r>
  </si>
  <si>
    <r>
      <t>9/5/2012</t>
    </r>
    <r>
      <rPr>
        <sz val="10"/>
        <color indexed="8"/>
        <rFont val="Arial"/>
        <family val="2"/>
      </rPr>
      <t xml:space="preserve">  </t>
    </r>
    <r>
      <rPr>
        <strike/>
        <sz val="10"/>
        <color indexed="8"/>
        <rFont val="Arial"/>
        <family val="2"/>
      </rPr>
      <t>9/15/2011</t>
    </r>
    <r>
      <rPr>
        <sz val="10"/>
        <color indexed="8"/>
        <rFont val="Arial"/>
        <family val="2"/>
      </rPr>
      <t xml:space="preserve">
12/15/11</t>
    </r>
  </si>
  <si>
    <r>
      <t>9/5/2012</t>
    </r>
    <r>
      <rPr>
        <sz val="10"/>
        <color indexed="8"/>
        <rFont val="Arial"/>
        <family val="2"/>
      </rPr>
      <t xml:space="preserve">  </t>
    </r>
    <r>
      <rPr>
        <strike/>
        <sz val="10"/>
        <color indexed="8"/>
        <rFont val="Arial"/>
        <family val="2"/>
      </rPr>
      <t>9/15/2011</t>
    </r>
    <r>
      <rPr>
        <sz val="10"/>
        <color indexed="8"/>
        <rFont val="Arial"/>
        <family val="2"/>
      </rPr>
      <t xml:space="preserve">
12-15-11</t>
    </r>
  </si>
  <si>
    <r>
      <t xml:space="preserve">4/20/2011 
</t>
    </r>
    <r>
      <rPr>
        <sz val="10"/>
        <color indexed="8"/>
        <rFont val="Arial"/>
        <family val="2"/>
      </rPr>
      <t xml:space="preserve"> 4/29/11</t>
    </r>
  </si>
  <si>
    <r>
      <t>5/6/2011</t>
    </r>
    <r>
      <rPr>
        <sz val="10"/>
        <color indexed="8"/>
        <rFont val="Arial"/>
        <family val="2"/>
      </rPr>
      <t xml:space="preserve">
5/3/2011</t>
    </r>
  </si>
  <si>
    <r>
      <t xml:space="preserve">4/25/2011 </t>
    </r>
    <r>
      <rPr>
        <sz val="10"/>
        <color indexed="8"/>
        <rFont val="Arial"/>
        <family val="2"/>
      </rPr>
      <t xml:space="preserve"> 
4/20/2011</t>
    </r>
  </si>
  <si>
    <r>
      <rPr>
        <strike/>
        <sz val="10"/>
        <color indexed="8"/>
        <rFont val="Arial"/>
        <family val="2"/>
      </rPr>
      <t>5/20/2011</t>
    </r>
    <r>
      <rPr>
        <sz val="10"/>
        <color indexed="8"/>
        <rFont val="Arial"/>
        <family val="2"/>
      </rPr>
      <t xml:space="preserve">
5/30/11</t>
    </r>
  </si>
  <si>
    <r>
      <rPr>
        <strike/>
        <sz val="10"/>
        <color indexed="8"/>
        <rFont val="Arial"/>
        <family val="2"/>
      </rPr>
      <t>5/30/2011</t>
    </r>
    <r>
      <rPr>
        <sz val="10"/>
        <color indexed="8"/>
        <rFont val="Arial"/>
        <family val="2"/>
      </rPr>
      <t xml:space="preserve">
8/22/11  </t>
    </r>
  </si>
  <si>
    <r>
      <rPr>
        <strike/>
        <sz val="10"/>
        <color indexed="8"/>
        <rFont val="Arial"/>
        <family val="2"/>
      </rPr>
      <t>6/1/2011</t>
    </r>
    <r>
      <rPr>
        <sz val="10"/>
        <color indexed="8"/>
        <rFont val="Arial"/>
        <family val="2"/>
      </rPr>
      <t xml:space="preserve">
9/1/11 </t>
    </r>
  </si>
  <si>
    <r>
      <rPr>
        <strike/>
        <sz val="10"/>
        <color indexed="8"/>
        <rFont val="Arial"/>
        <family val="2"/>
      </rPr>
      <t>6/6/2011</t>
    </r>
    <r>
      <rPr>
        <sz val="10"/>
        <color indexed="8"/>
        <rFont val="Arial"/>
        <family val="2"/>
      </rPr>
      <t xml:space="preserve">
10/20/11 </t>
    </r>
  </si>
  <si>
    <r>
      <rPr>
        <strike/>
        <sz val="10"/>
        <color indexed="8"/>
        <rFont val="Arial"/>
        <family val="2"/>
      </rPr>
      <t>8/2/2011</t>
    </r>
    <r>
      <rPr>
        <sz val="10"/>
        <color indexed="8"/>
        <rFont val="Arial"/>
        <family val="2"/>
      </rPr>
      <t xml:space="preserve">
11/15/11 </t>
    </r>
  </si>
  <si>
    <r>
      <rPr>
        <strike/>
        <sz val="10"/>
        <color indexed="8"/>
        <rFont val="Arial"/>
        <family val="2"/>
      </rPr>
      <t xml:space="preserve">10/31/2011  </t>
    </r>
    <r>
      <rPr>
        <sz val="10"/>
        <color indexed="8"/>
        <rFont val="Arial"/>
        <family val="2"/>
      </rPr>
      <t xml:space="preserve">
11/30/11</t>
    </r>
  </si>
  <si>
    <r>
      <t xml:space="preserve">4/15/2011  </t>
    </r>
    <r>
      <rPr>
        <sz val="10"/>
        <color indexed="8"/>
        <rFont val="Arial"/>
        <family val="2"/>
      </rPr>
      <t xml:space="preserve">
4/29/11</t>
    </r>
  </si>
  <si>
    <r>
      <t xml:space="preserve">5/2/2011  
</t>
    </r>
    <r>
      <rPr>
        <sz val="10"/>
        <color indexed="8"/>
        <rFont val="Arial"/>
        <family val="2"/>
      </rPr>
      <t>4/29/11</t>
    </r>
  </si>
  <si>
    <r>
      <t xml:space="preserve">5/16/2011 </t>
    </r>
    <r>
      <rPr>
        <sz val="10"/>
        <color indexed="8"/>
        <rFont val="Arial"/>
        <family val="2"/>
      </rPr>
      <t xml:space="preserve">
5/3/2011</t>
    </r>
  </si>
  <si>
    <r>
      <t xml:space="preserve">4/1/2011  
</t>
    </r>
    <r>
      <rPr>
        <sz val="10"/>
        <color indexed="8"/>
        <rFont val="Arial"/>
        <family val="2"/>
      </rPr>
      <t>4/29/11</t>
    </r>
  </si>
  <si>
    <r>
      <rPr>
        <strike/>
        <sz val="10"/>
        <color indexed="8"/>
        <rFont val="Arial"/>
        <family val="2"/>
      </rPr>
      <t>6/30/2011</t>
    </r>
    <r>
      <rPr>
        <sz val="10"/>
        <color indexed="8"/>
        <rFont val="Arial"/>
        <family val="2"/>
      </rPr>
      <t xml:space="preserve">
7/30/11</t>
    </r>
  </si>
  <si>
    <r>
      <t xml:space="preserve">Project Name:  </t>
    </r>
    <r>
      <rPr>
        <sz val="10"/>
        <rFont val="Arial"/>
        <family val="2"/>
      </rPr>
      <t>Centralize Responsibility for Medicaid Trauma &amp; Estate Recovery Process</t>
    </r>
    <r>
      <rPr>
        <b/>
        <sz val="10"/>
        <rFont val="Arial"/>
        <family val="2"/>
      </rPr>
      <t xml:space="preserve">
Division Lead: </t>
    </r>
    <r>
      <rPr>
        <sz val="10"/>
        <rFont val="Arial"/>
        <family val="2"/>
      </rPr>
      <t>OMIG</t>
    </r>
    <r>
      <rPr>
        <b/>
        <sz val="10"/>
        <rFont val="Arial"/>
        <family val="2"/>
      </rPr>
      <t xml:space="preserve">
Portfolio Manager: </t>
    </r>
    <r>
      <rPr>
        <sz val="10"/>
        <rFont val="Arial"/>
        <family val="2"/>
      </rPr>
      <t>Katherine Napoli</t>
    </r>
    <r>
      <rPr>
        <b/>
        <sz val="10"/>
        <rFont val="Arial"/>
        <family val="2"/>
      </rPr>
      <t xml:space="preserve"> / </t>
    </r>
    <r>
      <rPr>
        <sz val="10"/>
        <rFont val="Arial"/>
        <family val="2"/>
      </rPr>
      <t>Alicia Whitlingum</t>
    </r>
    <r>
      <rPr>
        <b/>
        <sz val="10"/>
        <rFont val="Arial"/>
        <family val="2"/>
      </rPr>
      <t xml:space="preserve">
Project Lead: </t>
    </r>
    <r>
      <rPr>
        <sz val="10"/>
        <rFont val="Arial"/>
        <family val="2"/>
      </rPr>
      <t xml:space="preserve"> Jeff Flora
</t>
    </r>
    <r>
      <rPr>
        <b/>
        <sz val="10"/>
        <rFont val="Arial"/>
        <family val="2"/>
      </rPr>
      <t xml:space="preserve">Description:  </t>
    </r>
    <r>
      <rPr>
        <sz val="10"/>
        <rFont val="Arial"/>
        <family val="2"/>
      </rPr>
      <t>Statewide responsibility for making Medicaid recoveries from the estates of deceased recipients, in personal injury actions and in legally responsible relative refusal cases.</t>
    </r>
  </si>
  <si>
    <r>
      <t>Initiate negotiations with</t>
    </r>
    <r>
      <rPr>
        <strike/>
        <sz val="10"/>
        <rFont val="Arial"/>
        <family val="2"/>
      </rPr>
      <t xml:space="preserve"> Implement with</t>
    </r>
    <r>
      <rPr>
        <sz val="10"/>
        <rFont val="Arial"/>
        <family val="2"/>
      </rPr>
      <t xml:space="preserve"> first interested counties</t>
    </r>
  </si>
  <si>
    <r>
      <t xml:space="preserve">Effective date for streamlining RRP Administrative Processes </t>
    </r>
    <r>
      <rPr>
        <sz val="10"/>
        <rFont val="Arial"/>
        <family val="2"/>
      </rPr>
      <t>(Restrict Remaining FFS Population + Recommend Restrictions to MCO)</t>
    </r>
  </si>
  <si>
    <r>
      <t xml:space="preserve">Work with Kathy Napoli to craft the "welcome to the program" letter that will be sent to the </t>
    </r>
    <r>
      <rPr>
        <strike/>
        <sz val="10"/>
        <color indexed="8"/>
        <rFont val="Arial"/>
        <family val="2"/>
      </rPr>
      <t xml:space="preserve">247 </t>
    </r>
    <r>
      <rPr>
        <sz val="10"/>
        <color indexed="8"/>
        <rFont val="Arial"/>
        <family val="2"/>
      </rPr>
      <t xml:space="preserve">211 providers </t>
    </r>
  </si>
  <si>
    <r>
      <t xml:space="preserve">Other Services </t>
    </r>
    <r>
      <rPr>
        <sz val="10"/>
        <rFont val="Arial"/>
        <family val="2"/>
      </rPr>
      <t>(Dental, Eye/X-ray, etc.)</t>
    </r>
  </si>
  <si>
    <r>
      <rPr>
        <strike/>
        <sz val="10"/>
        <rFont val="Arial"/>
        <family val="2"/>
      </rPr>
      <t>6/30/2011</t>
    </r>
    <r>
      <rPr>
        <sz val="10"/>
        <rFont val="Arial"/>
        <family val="2"/>
      </rPr>
      <t xml:space="preserve">
7/20/11</t>
    </r>
  </si>
  <si>
    <r>
      <rPr>
        <strike/>
        <sz val="10"/>
        <rFont val="Arial"/>
        <family val="2"/>
      </rPr>
      <t>7/1/2011</t>
    </r>
    <r>
      <rPr>
        <sz val="10"/>
        <rFont val="Arial"/>
        <family val="2"/>
      </rPr>
      <t xml:space="preserve">
7/15/11</t>
    </r>
  </si>
  <si>
    <t>MRT # 154-2</t>
  </si>
  <si>
    <t>MRT # 154-3</t>
  </si>
  <si>
    <t>MRT # 154-5</t>
  </si>
  <si>
    <t>MRT # 154-6</t>
  </si>
  <si>
    <t>MRT # 154-7</t>
  </si>
  <si>
    <t>MRT # 154-8</t>
  </si>
  <si>
    <r>
      <rPr>
        <strike/>
        <sz val="10"/>
        <rFont val="Arial"/>
        <family val="2"/>
      </rPr>
      <t>6/1/2011</t>
    </r>
    <r>
      <rPr>
        <sz val="10"/>
        <rFont val="Arial"/>
        <family val="2"/>
      </rPr>
      <t xml:space="preserve">
</t>
    </r>
    <r>
      <rPr>
        <strike/>
        <sz val="10"/>
        <rFont val="Arial"/>
        <family val="2"/>
      </rPr>
      <t>7-1-11</t>
    </r>
    <r>
      <rPr>
        <sz val="10"/>
        <rFont val="Arial"/>
        <family val="2"/>
      </rPr>
      <t xml:space="preserve">
8/1/11</t>
    </r>
  </si>
  <si>
    <r>
      <rPr>
        <strike/>
        <sz val="10"/>
        <rFont val="Arial"/>
        <family val="2"/>
      </rPr>
      <t>7/1/2011</t>
    </r>
    <r>
      <rPr>
        <sz val="10"/>
        <rFont val="Arial"/>
        <family val="2"/>
      </rPr>
      <t xml:space="preserve">
</t>
    </r>
    <r>
      <rPr>
        <strike/>
        <sz val="10"/>
        <rFont val="Arial"/>
        <family val="2"/>
      </rPr>
      <t>8-1-11</t>
    </r>
    <r>
      <rPr>
        <sz val="10"/>
        <rFont val="Arial"/>
        <family val="2"/>
      </rPr>
      <t xml:space="preserve">
8/30/11</t>
    </r>
  </si>
  <si>
    <t>07/11-10/01/11</t>
  </si>
  <si>
    <t>MRT #990</t>
  </si>
  <si>
    <r>
      <t>Project Name:  Repatriation of Out-of-State (OOS) Nursing Home Residents
Division Lead: OLTC
Team Lead: Jacqueline Pappalardi</t>
    </r>
    <r>
      <rPr>
        <sz val="10"/>
        <rFont val="Arial"/>
        <family val="2"/>
      </rPr>
      <t xml:space="preserve">
</t>
    </r>
    <r>
      <rPr>
        <b/>
        <sz val="10"/>
        <rFont val="Arial"/>
        <family val="2"/>
      </rPr>
      <t>Add'l Staff:</t>
    </r>
    <r>
      <rPr>
        <sz val="10"/>
        <rFont val="Arial"/>
        <family val="2"/>
      </rPr>
      <t xml:space="preserve">  Lydia Kosinski, Charlotte Mason, Teresa Scilipote, Cathleen Bobrick,Valerie Deetz, Jonathan Bick, Ruth Leslie, Peter Gallagher
</t>
    </r>
    <r>
      <rPr>
        <b/>
        <sz val="10"/>
        <rFont val="Arial"/>
        <family val="2"/>
      </rPr>
      <t xml:space="preserve">Description:  This proposal would identify spending on out-of-state placements and seek to repatriate those individuals within three years. </t>
    </r>
  </si>
  <si>
    <t>Identify residents receiving medicaid benefits living in out of state nursing homes.</t>
  </si>
  <si>
    <t>Select a small group of OOS providers /residents to begin engaging in repatriation efforts.</t>
  </si>
  <si>
    <t>Meet with out of state nursing home providers of the selected group to identify mechanisms needed to return residents to the most integrated setting in NYS.</t>
  </si>
  <si>
    <t>Identify an assessment methodology.</t>
  </si>
  <si>
    <t>Revise PASRR program to enhance compliance with OBRA 1987,Olmstead and ADA requirements.</t>
  </si>
  <si>
    <t>Communicate provider expectations with the SCREEN and Level 1 processes.</t>
  </si>
  <si>
    <t>Develop a Medicaid Prior Approval Process for all OOS nursing home placements.</t>
  </si>
  <si>
    <t>Implement the Medicaid Prior Approval Process.</t>
  </si>
  <si>
    <t>Adapt Weekly Bed Census Survey to assess provider ability to deliver care and services for difficult to place individuals.</t>
  </si>
  <si>
    <t xml:space="preserve">Convene a meeting with external stakeholders to develop a plan of action to support ongoing repatriation. </t>
  </si>
  <si>
    <t>Develop and provide materials for nursing homes and hospital describing community based housing and service options.</t>
  </si>
  <si>
    <r>
      <rPr>
        <strike/>
        <sz val="10"/>
        <rFont val="Arial"/>
        <family val="2"/>
      </rPr>
      <t>6/1/2011</t>
    </r>
    <r>
      <rPr>
        <sz val="10"/>
        <rFont val="Arial"/>
        <family val="2"/>
      </rPr>
      <t xml:space="preserve">
</t>
    </r>
    <r>
      <rPr>
        <strike/>
        <sz val="10"/>
        <rFont val="Arial"/>
        <family val="2"/>
      </rPr>
      <t>6-15-11</t>
    </r>
    <r>
      <rPr>
        <sz val="10"/>
        <rFont val="Arial"/>
        <family val="2"/>
      </rPr>
      <t xml:space="preserve">
</t>
    </r>
    <r>
      <rPr>
        <strike/>
        <sz val="10"/>
        <rFont val="Arial"/>
        <family val="2"/>
      </rPr>
      <t>7-1-11</t>
    </r>
    <r>
      <rPr>
        <sz val="10"/>
        <rFont val="Arial"/>
        <family val="2"/>
      </rPr>
      <t xml:space="preserve">
8/15/11</t>
    </r>
  </si>
  <si>
    <r>
      <rPr>
        <strike/>
        <sz val="10"/>
        <rFont val="Arial"/>
        <family val="2"/>
      </rPr>
      <t>6/15/2011</t>
    </r>
    <r>
      <rPr>
        <sz val="10"/>
        <rFont val="Arial"/>
        <family val="2"/>
      </rPr>
      <t xml:space="preserve">
</t>
    </r>
    <r>
      <rPr>
        <strike/>
        <sz val="10"/>
        <rFont val="Arial"/>
        <family val="2"/>
      </rPr>
      <t>7-15-11</t>
    </r>
    <r>
      <rPr>
        <sz val="10"/>
        <rFont val="Arial"/>
        <family val="2"/>
      </rPr>
      <t xml:space="preserve">
8-15-11</t>
    </r>
  </si>
  <si>
    <r>
      <rPr>
        <strike/>
        <sz val="10"/>
        <rFont val="Arial"/>
        <family val="2"/>
      </rPr>
      <t>7/15/2011</t>
    </r>
    <r>
      <rPr>
        <sz val="10"/>
        <rFont val="Arial"/>
        <family val="2"/>
      </rPr>
      <t xml:space="preserve">
8-15-11</t>
    </r>
  </si>
  <si>
    <r>
      <rPr>
        <strike/>
        <sz val="10"/>
        <rFont val="Arial"/>
        <family val="2"/>
      </rPr>
      <t>5/30/2011</t>
    </r>
    <r>
      <rPr>
        <sz val="10"/>
        <rFont val="Arial"/>
        <family val="2"/>
      </rPr>
      <t xml:space="preserve">
</t>
    </r>
    <r>
      <rPr>
        <strike/>
        <sz val="10"/>
        <rFont val="Arial"/>
        <family val="2"/>
      </rPr>
      <t xml:space="preserve">6-30-11 </t>
    </r>
    <r>
      <rPr>
        <sz val="10"/>
        <rFont val="Arial"/>
        <family val="2"/>
      </rPr>
      <t xml:space="preserve">         8-15-11</t>
    </r>
  </si>
  <si>
    <r>
      <rPr>
        <strike/>
        <sz val="10"/>
        <rFont val="Arial"/>
        <family val="2"/>
      </rPr>
      <t>7/21/2011</t>
    </r>
    <r>
      <rPr>
        <sz val="10"/>
        <rFont val="Arial"/>
        <family val="2"/>
      </rPr>
      <t xml:space="preserve">          9-22-11</t>
    </r>
  </si>
  <si>
    <r>
      <rPr>
        <strike/>
        <sz val="10"/>
        <rFont val="Arial"/>
        <family val="2"/>
      </rPr>
      <t xml:space="preserve">8/1/2011 </t>
    </r>
    <r>
      <rPr>
        <sz val="10"/>
        <rFont val="Arial"/>
        <family val="2"/>
      </rPr>
      <t xml:space="preserve">        9-30-11</t>
    </r>
  </si>
  <si>
    <r>
      <rPr>
        <strike/>
        <sz val="10"/>
        <rFont val="Arial"/>
        <family val="2"/>
      </rPr>
      <t xml:space="preserve">8/4/2011 </t>
    </r>
    <r>
      <rPr>
        <sz val="10"/>
        <rFont val="Arial"/>
        <family val="2"/>
      </rPr>
      <t xml:space="preserve">       10-6-11</t>
    </r>
  </si>
  <si>
    <r>
      <rPr>
        <strike/>
        <sz val="10"/>
        <rFont val="Arial"/>
        <family val="2"/>
      </rPr>
      <t xml:space="preserve">8/15/2011 </t>
    </r>
    <r>
      <rPr>
        <sz val="10"/>
        <rFont val="Arial"/>
        <family val="2"/>
      </rPr>
      <t xml:space="preserve">         10-6-11</t>
    </r>
  </si>
  <si>
    <r>
      <rPr>
        <strike/>
        <sz val="10"/>
        <rFont val="Arial"/>
        <family val="2"/>
      </rPr>
      <t xml:space="preserve">8/31/2011    </t>
    </r>
    <r>
      <rPr>
        <sz val="10"/>
        <rFont val="Arial"/>
        <family val="2"/>
      </rPr>
      <t xml:space="preserve">   10-12-11</t>
    </r>
  </si>
  <si>
    <r>
      <rPr>
        <strike/>
        <sz val="10"/>
        <rFont val="Arial"/>
        <family val="2"/>
      </rPr>
      <t xml:space="preserve">10/15/2011   </t>
    </r>
    <r>
      <rPr>
        <sz val="10"/>
        <rFont val="Arial"/>
        <family val="2"/>
      </rPr>
      <t xml:space="preserve">   11-28-11</t>
    </r>
  </si>
  <si>
    <r>
      <rPr>
        <strike/>
        <sz val="10"/>
        <rFont val="Arial"/>
        <family val="2"/>
      </rPr>
      <t xml:space="preserve">10/15/2011 </t>
    </r>
    <r>
      <rPr>
        <sz val="10"/>
        <rFont val="Arial"/>
        <family val="2"/>
      </rPr>
      <t xml:space="preserve">      11-28-11</t>
    </r>
  </si>
  <si>
    <r>
      <t>Project Name:  Eliminate Duplicative Behavioral Health Hosp Surveys
Division Lead: OHSM - with OMH and OASAS
Team Lead: Mike Holley (OMH)
Additional Staff:  Chuck Monson (OASAS), Ruth Leslie (DOH)</t>
    </r>
    <r>
      <rPr>
        <sz val="10"/>
        <rFont val="Arial"/>
        <family val="2"/>
      </rPr>
      <t xml:space="preserve">
</t>
    </r>
    <r>
      <rPr>
        <b/>
        <sz val="10"/>
        <rFont val="Arial"/>
        <family val="2"/>
      </rPr>
      <t xml:space="preserve">Description:  The granting of "deemed status" in lieu of state licensing surveys to hospitals accredited by The Joint Commission or other nationally accrediting body assessing NYS specific concerns.  
</t>
    </r>
  </si>
  <si>
    <t>Determination made that MATS will be merged into Health Home.</t>
  </si>
  <si>
    <t>Begin development of interagency MOU identifying each agencies roles and responsibilities in administering and managing the BHO initiative</t>
  </si>
  <si>
    <r>
      <t>Project Name:  Explore the Establishment of Reimbursement Rates to Support Efforts to Address Health Disparities
Division Lead: Division of Financial Planning and Policy (DFPP); Greg Allen, Director
Team Lead: Hope Plavin  Add'l staff: Donna Haskin, Ron Bass</t>
    </r>
    <r>
      <rPr>
        <sz val="10"/>
        <rFont val="Arial"/>
        <family val="2"/>
      </rPr>
      <t xml:space="preserve">
</t>
    </r>
    <r>
      <rPr>
        <b/>
        <sz val="10"/>
        <rFont val="Arial"/>
        <family val="2"/>
      </rPr>
      <t>Description:  Explore enhanced reimbursement rates for culturally competent care</t>
    </r>
  </si>
  <si>
    <t xml:space="preserve">Hope Plavin </t>
  </si>
  <si>
    <t>Decision made to merge OMIG 154-4 (Pharmacy Restock) into plan.</t>
  </si>
  <si>
    <r>
      <rPr>
        <strike/>
        <sz val="10"/>
        <rFont val="Arial"/>
        <family val="2"/>
      </rPr>
      <t>7/15/2011</t>
    </r>
    <r>
      <rPr>
        <sz val="10"/>
        <rFont val="Arial"/>
        <family val="2"/>
      </rPr>
      <t xml:space="preserve">
8/1/11</t>
    </r>
  </si>
  <si>
    <t xml:space="preserve">Project Name: Restructure Reimbursement for Proprietary Nursing Homes
Division Lead: DHCF  
Team Lead: Cynthia Treis
Description: Effective April 1, 2011 modify the equity capital component of Nursing Home rates </t>
  </si>
  <si>
    <t xml:space="preserve">Modify SPA to reflect industry agreement.  Upon CMS approval, revise the rates to reflect industry feedback / final decisions </t>
  </si>
  <si>
    <r>
      <rPr>
        <strike/>
        <sz val="10"/>
        <rFont val="Arial"/>
        <family val="2"/>
      </rPr>
      <t>6/8/2011</t>
    </r>
    <r>
      <rPr>
        <sz val="10"/>
        <rFont val="Arial"/>
        <family val="2"/>
      </rPr>
      <t xml:space="preserve">
</t>
    </r>
    <r>
      <rPr>
        <strike/>
        <sz val="10"/>
        <rFont val="Arial"/>
        <family val="2"/>
      </rPr>
      <t>6-15-11</t>
    </r>
    <r>
      <rPr>
        <sz val="10"/>
        <rFont val="Arial"/>
        <family val="2"/>
      </rPr>
      <t xml:space="preserve">
</t>
    </r>
    <r>
      <rPr>
        <sz val="10"/>
        <rFont val="Arial"/>
        <family val="2"/>
      </rPr>
      <t>7/22/11</t>
    </r>
  </si>
  <si>
    <t>Send a letter to homes seeking letter of interest, their list of outstanding appeals (within 15 days of receipt), and within 40 days estimates of the value of each outstanding appeal</t>
  </si>
  <si>
    <t>Submit SPA to eliminate 2011 Trend Factor effective April 1, 2011 (SPA 11-65)</t>
  </si>
  <si>
    <t>Summer 2011</t>
  </si>
  <si>
    <t>2-4 weeks later</t>
  </si>
  <si>
    <r>
      <t xml:space="preserve">Draft </t>
    </r>
    <r>
      <rPr>
        <strike/>
        <sz val="10"/>
        <rFont val="Arial"/>
        <family val="2"/>
      </rPr>
      <t>FAS (Funding Availability Solicitation)</t>
    </r>
    <r>
      <rPr>
        <sz val="10"/>
        <rFont val="Arial"/>
        <family val="2"/>
      </rPr>
      <t xml:space="preserve"> RFP for review by OHIP administration</t>
    </r>
  </si>
  <si>
    <r>
      <t>07/29/11</t>
    </r>
    <r>
      <rPr>
        <strike/>
        <sz val="10"/>
        <rFont val="Arial"/>
        <family val="2"/>
      </rPr>
      <t xml:space="preserve">          05/23/11</t>
    </r>
    <r>
      <rPr>
        <sz val="10"/>
        <rFont val="Arial"/>
        <family val="2"/>
      </rPr>
      <t xml:space="preserve">                                                             </t>
    </r>
    <r>
      <rPr>
        <strike/>
        <sz val="10"/>
        <rFont val="Arial"/>
        <family val="2"/>
      </rPr>
      <t>5/1/2011</t>
    </r>
  </si>
  <si>
    <r>
      <t xml:space="preserve">RFP  </t>
    </r>
    <r>
      <rPr>
        <strike/>
        <sz val="10"/>
        <rFont val="Arial"/>
        <family val="2"/>
      </rPr>
      <t>FAS</t>
    </r>
    <r>
      <rPr>
        <sz val="10"/>
        <rFont val="Arial"/>
        <family val="2"/>
      </rPr>
      <t xml:space="preserve"> submitted for DOH review (Including Form 2333 and EDC Form)</t>
    </r>
  </si>
  <si>
    <r>
      <t xml:space="preserve">Form 2333 and EDC are completed. </t>
    </r>
    <r>
      <rPr>
        <strike/>
        <sz val="10"/>
        <rFont val="Arial"/>
        <family val="2"/>
      </rPr>
      <t xml:space="preserve">FAS final revisions being made to submit for DOH review. </t>
    </r>
    <r>
      <rPr>
        <sz val="10"/>
        <rFont val="Arial"/>
        <family val="2"/>
      </rPr>
      <t xml:space="preserve">FAS submitted to OHIP contracting 5/25/11.  </t>
    </r>
    <r>
      <rPr>
        <strike/>
        <sz val="10"/>
        <rFont val="Arial"/>
        <family val="2"/>
      </rPr>
      <t>AS of 6/7/11, OHIP contracting reformating the FAS.</t>
    </r>
    <r>
      <rPr>
        <sz val="10"/>
        <rFont val="Arial"/>
        <family val="2"/>
      </rPr>
      <t>At OHIP contracting; evaluation criteria completed; cover letter being prepared.</t>
    </r>
  </si>
  <si>
    <r>
      <t xml:space="preserve">06/17/11                                      </t>
    </r>
    <r>
      <rPr>
        <strike/>
        <sz val="10"/>
        <rFont val="Arial"/>
        <family val="2"/>
      </rPr>
      <t>05/23/11</t>
    </r>
    <r>
      <rPr>
        <sz val="10"/>
        <rFont val="Arial"/>
        <family val="2"/>
      </rPr>
      <t xml:space="preserve">                                                   </t>
    </r>
    <r>
      <rPr>
        <strike/>
        <sz val="10"/>
        <rFont val="Arial"/>
        <family val="2"/>
      </rPr>
      <t>5/1/2011</t>
    </r>
  </si>
  <si>
    <t>Fee schedule has been posted.</t>
  </si>
  <si>
    <r>
      <t>07/20/11</t>
    </r>
    <r>
      <rPr>
        <strike/>
        <sz val="10"/>
        <rFont val="Arial"/>
        <family val="2"/>
      </rPr>
      <t xml:space="preserve">      06/01/11</t>
    </r>
    <r>
      <rPr>
        <sz val="10"/>
        <rFont val="Arial"/>
        <family val="2"/>
      </rPr>
      <t xml:space="preserve">                                                                                                        </t>
    </r>
    <r>
      <rPr>
        <strike/>
        <sz val="10"/>
        <rFont val="Arial"/>
        <family val="2"/>
      </rPr>
      <t>5/1/2011</t>
    </r>
  </si>
  <si>
    <r>
      <t xml:space="preserve">08/26/11                </t>
    </r>
    <r>
      <rPr>
        <strike/>
        <sz val="10"/>
        <rFont val="Arial"/>
        <family val="2"/>
      </rPr>
      <t>7/1/2011</t>
    </r>
  </si>
  <si>
    <r>
      <t xml:space="preserve">Release of RFP through Contract Reporter and to designated list.                                       </t>
    </r>
    <r>
      <rPr>
        <strike/>
        <sz val="10"/>
        <rFont val="Arial"/>
        <family val="2"/>
      </rPr>
      <t>Release of FAS to designated list.</t>
    </r>
    <r>
      <rPr>
        <sz val="10"/>
        <rFont val="Arial"/>
        <family val="2"/>
      </rPr>
      <t xml:space="preserve">                                                                                            </t>
    </r>
    <r>
      <rPr>
        <strike/>
        <sz val="10"/>
        <rFont val="Arial"/>
        <family val="2"/>
      </rPr>
      <t>Release of RFP through Contract Reporter</t>
    </r>
  </si>
  <si>
    <r>
      <t>In a meeting with OHIP Contracting on 5/11/11, it was agreed that the 7/1/11 date is on target.FAS</t>
    </r>
    <r>
      <rPr>
        <sz val="10"/>
        <rFont val="Arial"/>
        <family val="2"/>
      </rPr>
      <t xml:space="preserve"> RFP cannot be released without the completion of Attachment A.</t>
    </r>
  </si>
  <si>
    <r>
      <t xml:space="preserve">09/07/11                   </t>
    </r>
    <r>
      <rPr>
        <strike/>
        <sz val="10"/>
        <rFont val="Arial"/>
        <family val="2"/>
      </rPr>
      <t>7/10/2011</t>
    </r>
  </si>
  <si>
    <r>
      <t xml:space="preserve">09/19/11                   </t>
    </r>
    <r>
      <rPr>
        <strike/>
        <sz val="10"/>
        <rFont val="Arial"/>
        <family val="2"/>
      </rPr>
      <t>7/21/2011</t>
    </r>
  </si>
  <si>
    <r>
      <t xml:space="preserve">09/28/11                 </t>
    </r>
    <r>
      <rPr>
        <strike/>
        <sz val="10"/>
        <rFont val="Arial"/>
        <family val="2"/>
      </rPr>
      <t>8/1/2011</t>
    </r>
  </si>
  <si>
    <r>
      <t xml:space="preserve">10/24/11               </t>
    </r>
    <r>
      <rPr>
        <strike/>
        <sz val="10"/>
        <rFont val="Arial"/>
        <family val="2"/>
      </rPr>
      <t>9/1/2011</t>
    </r>
  </si>
  <si>
    <r>
      <t xml:space="preserve">10/31/11         </t>
    </r>
    <r>
      <rPr>
        <strike/>
        <sz val="10"/>
        <rFont val="Arial"/>
        <family val="2"/>
      </rPr>
      <t>9/15/2011</t>
    </r>
  </si>
  <si>
    <r>
      <t xml:space="preserve">12/12/11            </t>
    </r>
    <r>
      <rPr>
        <strike/>
        <sz val="10"/>
        <rFont val="Arial"/>
        <family val="2"/>
      </rPr>
      <t>11/1/2011</t>
    </r>
  </si>
  <si>
    <r>
      <rPr>
        <strike/>
        <sz val="10"/>
        <rFont val="Arial"/>
        <family val="2"/>
      </rPr>
      <t>5/6/2011</t>
    </r>
    <r>
      <rPr>
        <sz val="10"/>
        <rFont val="Arial"/>
        <family val="2"/>
      </rPr>
      <t xml:space="preserve">
</t>
    </r>
    <r>
      <rPr>
        <strike/>
        <sz val="10"/>
        <rFont val="Arial"/>
        <family val="2"/>
      </rPr>
      <t>5-20-11</t>
    </r>
    <r>
      <rPr>
        <sz val="10"/>
        <rFont val="Arial"/>
        <family val="2"/>
      </rPr>
      <t xml:space="preserve">
</t>
    </r>
    <r>
      <rPr>
        <strike/>
        <sz val="10"/>
        <rFont val="Arial"/>
        <family val="2"/>
      </rPr>
      <t>6-7-11</t>
    </r>
    <r>
      <rPr>
        <sz val="10"/>
        <rFont val="Arial"/>
        <family val="2"/>
      </rPr>
      <t xml:space="preserve">
</t>
    </r>
    <r>
      <rPr>
        <strike/>
        <sz val="10"/>
        <rFont val="Arial"/>
        <family val="2"/>
      </rPr>
      <t>6-13-11</t>
    </r>
    <r>
      <rPr>
        <sz val="10"/>
        <rFont val="Arial"/>
        <family val="2"/>
      </rPr>
      <t xml:space="preserve">
7-25-11</t>
    </r>
  </si>
  <si>
    <r>
      <rPr>
        <strike/>
        <sz val="10"/>
        <rFont val="Arial"/>
        <family val="2"/>
      </rPr>
      <t>5/13/2011</t>
    </r>
    <r>
      <rPr>
        <sz val="10"/>
        <rFont val="Arial"/>
        <family val="2"/>
      </rPr>
      <t xml:space="preserve">
</t>
    </r>
    <r>
      <rPr>
        <strike/>
        <sz val="10"/>
        <rFont val="Arial"/>
        <family val="2"/>
      </rPr>
      <t>5/27/11</t>
    </r>
    <r>
      <rPr>
        <sz val="10"/>
        <rFont val="Arial"/>
        <family val="2"/>
      </rPr>
      <t xml:space="preserve">
</t>
    </r>
    <r>
      <rPr>
        <strike/>
        <sz val="10"/>
        <rFont val="Arial"/>
        <family val="2"/>
      </rPr>
      <t>6-14-11</t>
    </r>
    <r>
      <rPr>
        <sz val="10"/>
        <rFont val="Arial"/>
        <family val="2"/>
      </rPr>
      <t xml:space="preserve">
</t>
    </r>
    <r>
      <rPr>
        <strike/>
        <sz val="10"/>
        <rFont val="Arial"/>
        <family val="2"/>
      </rPr>
      <t>6-20-11</t>
    </r>
    <r>
      <rPr>
        <sz val="10"/>
        <rFont val="Arial"/>
        <family val="2"/>
      </rPr>
      <t xml:space="preserve">
8-1-11</t>
    </r>
  </si>
  <si>
    <r>
      <rPr>
        <strike/>
        <sz val="10"/>
        <rFont val="Arial"/>
        <family val="2"/>
      </rPr>
      <t>5/20/2011</t>
    </r>
    <r>
      <rPr>
        <sz val="10"/>
        <rFont val="Arial"/>
        <family val="2"/>
      </rPr>
      <t xml:space="preserve">
</t>
    </r>
    <r>
      <rPr>
        <strike/>
        <sz val="10"/>
        <rFont val="Arial"/>
        <family val="2"/>
      </rPr>
      <t>6-3-11</t>
    </r>
    <r>
      <rPr>
        <sz val="10"/>
        <rFont val="Arial"/>
        <family val="2"/>
      </rPr>
      <t xml:space="preserve">
</t>
    </r>
    <r>
      <rPr>
        <strike/>
        <sz val="10"/>
        <rFont val="Arial"/>
        <family val="2"/>
      </rPr>
      <t>6-21-11</t>
    </r>
    <r>
      <rPr>
        <sz val="10"/>
        <rFont val="Arial"/>
        <family val="2"/>
      </rPr>
      <t xml:space="preserve">
8-15-11</t>
    </r>
  </si>
  <si>
    <r>
      <rPr>
        <strike/>
        <sz val="10"/>
        <rFont val="Arial"/>
        <family val="2"/>
      </rPr>
      <t>6/6/2011</t>
    </r>
    <r>
      <rPr>
        <sz val="10"/>
        <rFont val="Arial"/>
        <family val="2"/>
      </rPr>
      <t xml:space="preserve">
</t>
    </r>
    <r>
      <rPr>
        <strike/>
        <sz val="10"/>
        <rFont val="Arial"/>
        <family val="2"/>
      </rPr>
      <t>6-20-11</t>
    </r>
    <r>
      <rPr>
        <sz val="10"/>
        <rFont val="Arial"/>
        <family val="2"/>
      </rPr>
      <t xml:space="preserve">
</t>
    </r>
    <r>
      <rPr>
        <strike/>
        <sz val="10"/>
        <rFont val="Arial"/>
        <family val="2"/>
      </rPr>
      <t>7-8-11</t>
    </r>
    <r>
      <rPr>
        <sz val="10"/>
        <rFont val="Arial"/>
        <family val="2"/>
      </rPr>
      <t xml:space="preserve">
</t>
    </r>
    <r>
      <rPr>
        <strike/>
        <sz val="10"/>
        <rFont val="Arial"/>
        <family val="2"/>
      </rPr>
      <t>7-13-11</t>
    </r>
    <r>
      <rPr>
        <sz val="10"/>
        <rFont val="Arial"/>
        <family val="2"/>
      </rPr>
      <t xml:space="preserve">
8-26-11</t>
    </r>
  </si>
  <si>
    <r>
      <rPr>
        <strike/>
        <sz val="10"/>
        <rFont val="Arial"/>
        <family val="2"/>
      </rPr>
      <t>6/27/2011
7-15-11</t>
    </r>
    <r>
      <rPr>
        <sz val="10"/>
        <rFont val="Arial"/>
        <family val="2"/>
      </rPr>
      <t xml:space="preserve">
9-9-11</t>
    </r>
  </si>
  <si>
    <r>
      <rPr>
        <strike/>
        <sz val="10"/>
        <rFont val="Arial"/>
        <family val="2"/>
      </rPr>
      <t>7/2/2011</t>
    </r>
    <r>
      <rPr>
        <sz val="10"/>
        <rFont val="Arial"/>
        <family val="2"/>
      </rPr>
      <t xml:space="preserve">
</t>
    </r>
    <r>
      <rPr>
        <strike/>
        <sz val="10"/>
        <rFont val="Arial"/>
        <family val="2"/>
      </rPr>
      <t>7-25-11</t>
    </r>
    <r>
      <rPr>
        <sz val="10"/>
        <rFont val="Arial"/>
        <family val="2"/>
      </rPr>
      <t xml:space="preserve">
</t>
    </r>
    <r>
      <rPr>
        <strike/>
        <sz val="10"/>
        <rFont val="Arial"/>
        <family val="2"/>
      </rPr>
      <t>7-29-11</t>
    </r>
    <r>
      <rPr>
        <sz val="10"/>
        <rFont val="Arial"/>
        <family val="2"/>
      </rPr>
      <t xml:space="preserve">
9-15-11</t>
    </r>
  </si>
  <si>
    <t>7/14:  Documents in internal DOH review.</t>
  </si>
  <si>
    <r>
      <rPr>
        <strike/>
        <sz val="10"/>
        <rFont val="Arial"/>
        <family val="2"/>
      </rPr>
      <t>7/1/2011</t>
    </r>
    <r>
      <rPr>
        <sz val="10"/>
        <rFont val="Arial"/>
        <family val="2"/>
      </rPr>
      <t xml:space="preserve">
</t>
    </r>
    <r>
      <rPr>
        <strike/>
        <sz val="10"/>
        <rFont val="Arial"/>
        <family val="2"/>
      </rPr>
      <t>7-22-11</t>
    </r>
    <r>
      <rPr>
        <sz val="10"/>
        <rFont val="Arial"/>
        <family val="2"/>
      </rPr>
      <t xml:space="preserve">
</t>
    </r>
    <r>
      <rPr>
        <strike/>
        <sz val="10"/>
        <rFont val="Arial"/>
        <family val="2"/>
      </rPr>
      <t>7-29-11</t>
    </r>
    <r>
      <rPr>
        <sz val="10"/>
        <rFont val="Arial"/>
        <family val="2"/>
      </rPr>
      <t xml:space="preserve">
9-8-11</t>
    </r>
  </si>
  <si>
    <r>
      <rPr>
        <strike/>
        <sz val="10"/>
        <rFont val="Arial"/>
        <family val="2"/>
      </rPr>
      <t>7/15/2011</t>
    </r>
    <r>
      <rPr>
        <sz val="10"/>
        <rFont val="Arial"/>
        <family val="2"/>
      </rPr>
      <t xml:space="preserve">
</t>
    </r>
    <r>
      <rPr>
        <strike/>
        <sz val="10"/>
        <rFont val="Arial"/>
        <family val="2"/>
      </rPr>
      <t>8-1-11</t>
    </r>
    <r>
      <rPr>
        <sz val="10"/>
        <rFont val="Arial"/>
        <family val="2"/>
      </rPr>
      <t xml:space="preserve">
</t>
    </r>
    <r>
      <rPr>
        <strike/>
        <sz val="10"/>
        <rFont val="Arial"/>
        <family val="2"/>
      </rPr>
      <t>8-15-11</t>
    </r>
    <r>
      <rPr>
        <sz val="10"/>
        <rFont val="Arial"/>
        <family val="2"/>
      </rPr>
      <t xml:space="preserve">
9-29-11</t>
    </r>
  </si>
  <si>
    <r>
      <rPr>
        <strike/>
        <sz val="10"/>
        <rFont val="Arial"/>
        <family val="2"/>
      </rPr>
      <t>8/22/2011</t>
    </r>
    <r>
      <rPr>
        <sz val="10"/>
        <rFont val="Arial"/>
        <family val="2"/>
      </rPr>
      <t xml:space="preserve">
</t>
    </r>
    <r>
      <rPr>
        <strike/>
        <sz val="10"/>
        <rFont val="Arial"/>
        <family val="2"/>
      </rPr>
      <t>8-29-11</t>
    </r>
    <r>
      <rPr>
        <sz val="10"/>
        <rFont val="Arial"/>
        <family val="2"/>
      </rPr>
      <t xml:space="preserve">
10-13-11</t>
    </r>
  </si>
  <si>
    <r>
      <rPr>
        <strike/>
        <sz val="10"/>
        <rFont val="Arial"/>
        <family val="2"/>
      </rPr>
      <t>9/1/2011</t>
    </r>
    <r>
      <rPr>
        <sz val="10"/>
        <rFont val="Arial"/>
        <family val="2"/>
      </rPr>
      <t xml:space="preserve">
</t>
    </r>
    <r>
      <rPr>
        <strike/>
        <sz val="10"/>
        <rFont val="Arial"/>
        <family val="2"/>
      </rPr>
      <t>9-10-11</t>
    </r>
    <r>
      <rPr>
        <sz val="10"/>
        <rFont val="Arial"/>
        <family val="2"/>
      </rPr>
      <t xml:space="preserve">
10-23-11</t>
    </r>
  </si>
  <si>
    <r>
      <rPr>
        <strike/>
        <sz val="10"/>
        <rFont val="Arial"/>
        <family val="2"/>
      </rPr>
      <t>9/15/2011</t>
    </r>
    <r>
      <rPr>
        <sz val="10"/>
        <rFont val="Arial"/>
        <family val="2"/>
      </rPr>
      <t xml:space="preserve">
10-28-11</t>
    </r>
  </si>
  <si>
    <r>
      <rPr>
        <strike/>
        <sz val="10"/>
        <rFont val="Arial"/>
        <family val="2"/>
      </rPr>
      <t>10/1/2011</t>
    </r>
    <r>
      <rPr>
        <sz val="10"/>
        <rFont val="Arial"/>
        <family val="2"/>
      </rPr>
      <t xml:space="preserve">
11-15-11</t>
    </r>
  </si>
  <si>
    <t>Waiver request was forwarded to OSC from DOH Executive Office on 6/29/11</t>
  </si>
  <si>
    <t>Draft submitted to OHIP contracting; revisions are being made based on his recommendations.(RPF as of 6/16/11.)</t>
  </si>
  <si>
    <t>At DOB 7/11/11.</t>
  </si>
  <si>
    <r>
      <rPr>
        <strike/>
        <sz val="10"/>
        <rFont val="Arial"/>
        <family val="2"/>
      </rPr>
      <t>4-15-11</t>
    </r>
    <r>
      <rPr>
        <sz val="10"/>
        <rFont val="Arial"/>
        <family val="2"/>
      </rPr>
      <t xml:space="preserve">
</t>
    </r>
    <r>
      <rPr>
        <strike/>
        <sz val="10"/>
        <rFont val="Arial"/>
        <family val="2"/>
      </rPr>
      <t>6/30/2011</t>
    </r>
    <r>
      <rPr>
        <sz val="10"/>
        <rFont val="Arial"/>
        <family val="2"/>
      </rPr>
      <t xml:space="preserve">
7/15/11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</si>
</sst>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d/yy;@"/>
    <numFmt numFmtId="172" formatCode="m/d;@"/>
    <numFmt numFmtId="173" formatCode="000"/>
    <numFmt numFmtId="174" formatCode="00000"/>
    <numFmt numFmtId="175" formatCode="0.0%"/>
    <numFmt numFmtId="176" formatCode="&quot;$&quot;#,##0"/>
    <numFmt numFmtId="177" formatCode="&quot;$&quot;#,##0.0"/>
    <numFmt numFmtId="178" formatCode="&quot;$&quot;#,##0.0_);\(&quot;$&quot;#,##0.0\)"/>
    <numFmt numFmtId="179" formatCode="0.00_);\(0.00\)"/>
    <numFmt numFmtId="180" formatCode="mmm\-yyyy"/>
    <numFmt numFmtId="181" formatCode="m/d/yyyy;@"/>
  </numFmts>
  <fonts count="119">
    <font>
      <sz val="10"/>
      <name val="Arial"/>
      <family val="0"/>
    </font>
    <font>
      <b/>
      <sz val="12"/>
      <name val="Arial"/>
      <family val="2"/>
    </font>
    <font>
      <u val="single"/>
      <sz val="10"/>
      <color indexed="12"/>
      <name val="Arial"/>
      <family val="2"/>
    </font>
    <font>
      <b/>
      <sz val="10"/>
      <name val="Arial"/>
      <family val="2"/>
    </font>
    <font>
      <i/>
      <sz val="10"/>
      <name val="Arial"/>
      <family val="2"/>
    </font>
    <font>
      <sz val="12"/>
      <color indexed="12"/>
      <name val="Wingdings 2"/>
      <family val="1"/>
    </font>
    <font>
      <b/>
      <sz val="10"/>
      <color indexed="9"/>
      <name val="Arial"/>
      <family val="2"/>
    </font>
    <font>
      <sz val="12"/>
      <color indexed="11"/>
      <name val="Wingdings 2"/>
      <family val="1"/>
    </font>
    <font>
      <strike/>
      <sz val="10"/>
      <name val="Arial"/>
      <family val="2"/>
    </font>
    <font>
      <sz val="11"/>
      <color indexed="8"/>
      <name val="Calibri"/>
      <family val="2"/>
    </font>
    <font>
      <sz val="10"/>
      <color indexed="10"/>
      <name val="Arial"/>
      <family val="2"/>
    </font>
    <font>
      <sz val="8"/>
      <name val="Arial"/>
      <family val="2"/>
    </font>
    <font>
      <u val="single"/>
      <sz val="10"/>
      <color indexed="36"/>
      <name val="Arial"/>
      <family val="2"/>
    </font>
    <font>
      <b/>
      <strike/>
      <sz val="10"/>
      <name val="Arial"/>
      <family val="2"/>
    </font>
    <font>
      <b/>
      <strike/>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1"/>
      <name val="Wingdings 2"/>
      <family val="1"/>
    </font>
    <font>
      <sz val="10"/>
      <color indexed="12"/>
      <name val="Wingdings 2"/>
      <family val="1"/>
    </font>
    <font>
      <sz val="10"/>
      <color indexed="51"/>
      <name val="Wingdings 2"/>
      <family val="1"/>
    </font>
    <font>
      <b/>
      <sz val="10"/>
      <color indexed="8"/>
      <name val="Arial"/>
      <family val="2"/>
    </font>
    <font>
      <sz val="10"/>
      <name val="Cambria"/>
      <family val="1"/>
    </font>
    <font>
      <b/>
      <sz val="10"/>
      <name val="Cambria"/>
      <family val="1"/>
    </font>
    <font>
      <sz val="12"/>
      <name val="Arial"/>
      <family val="2"/>
    </font>
    <font>
      <i/>
      <u val="single"/>
      <sz val="10"/>
      <name val="Arial"/>
      <family val="2"/>
    </font>
    <font>
      <b/>
      <i/>
      <sz val="10"/>
      <name val="Arial"/>
      <family val="2"/>
    </font>
    <font>
      <sz val="10"/>
      <color indexed="8"/>
      <name val="Arial"/>
      <family val="2"/>
    </font>
    <font>
      <sz val="11"/>
      <name val="Arial"/>
      <family val="2"/>
    </font>
    <font>
      <b/>
      <sz val="11"/>
      <name val="Arial"/>
      <family val="2"/>
    </font>
    <font>
      <b/>
      <sz val="12"/>
      <color indexed="12"/>
      <name val="Wingdings 2"/>
      <family val="1"/>
    </font>
    <font>
      <b/>
      <sz val="12"/>
      <color indexed="12"/>
      <name val="Arial"/>
      <family val="2"/>
    </font>
    <font>
      <sz val="12"/>
      <color indexed="12"/>
      <name val="Arial"/>
      <family val="2"/>
    </font>
    <font>
      <b/>
      <sz val="12"/>
      <color indexed="51"/>
      <name val="Arial"/>
      <family val="2"/>
    </font>
    <font>
      <b/>
      <sz val="12"/>
      <color indexed="51"/>
      <name val="Wingdings 2"/>
      <family val="1"/>
    </font>
    <font>
      <sz val="12"/>
      <color indexed="51"/>
      <name val="Arial"/>
      <family val="2"/>
    </font>
    <font>
      <sz val="12"/>
      <color indexed="10"/>
      <name val="Arial"/>
      <family val="2"/>
    </font>
    <font>
      <b/>
      <sz val="12"/>
      <color indexed="10"/>
      <name val="Wingdings 2"/>
      <family val="1"/>
    </font>
    <font>
      <b/>
      <sz val="12"/>
      <color indexed="52"/>
      <name val="Wingdings 2"/>
      <family val="1"/>
    </font>
    <font>
      <sz val="12"/>
      <color indexed="52"/>
      <name val="Arial"/>
      <family val="2"/>
    </font>
    <font>
      <b/>
      <sz val="12"/>
      <color indexed="17"/>
      <name val="Cambria"/>
      <family val="1"/>
    </font>
    <font>
      <sz val="12"/>
      <color indexed="17"/>
      <name val="Cambria"/>
      <family val="1"/>
    </font>
    <font>
      <b/>
      <sz val="12"/>
      <color indexed="17"/>
      <name val="Wingdings 2"/>
      <family val="1"/>
    </font>
    <font>
      <sz val="12"/>
      <color indexed="17"/>
      <name val="Arial"/>
      <family val="2"/>
    </font>
    <font>
      <sz val="10"/>
      <color indexed="56"/>
      <name val="Wingdings 2"/>
      <family val="1"/>
    </font>
    <font>
      <b/>
      <sz val="10"/>
      <color indexed="50"/>
      <name val="Wingdings 2"/>
      <family val="1"/>
    </font>
    <font>
      <b/>
      <strike/>
      <sz val="10"/>
      <name val="Cambria"/>
      <family val="1"/>
    </font>
    <font>
      <strike/>
      <sz val="10"/>
      <name val="Cambria"/>
      <family val="1"/>
    </font>
    <font>
      <u val="single"/>
      <sz val="10"/>
      <name val="Arial"/>
      <family val="2"/>
    </font>
    <font>
      <strike/>
      <sz val="10"/>
      <color indexed="8"/>
      <name val="Arial"/>
      <family val="2"/>
    </font>
    <font>
      <b/>
      <strike/>
      <sz val="10"/>
      <color indexed="8"/>
      <name val="Arial"/>
      <family val="2"/>
    </font>
    <font>
      <b/>
      <sz val="10"/>
      <color indexed="10"/>
      <name val="Wingdings 2"/>
      <family val="1"/>
    </font>
    <font>
      <strike/>
      <sz val="10"/>
      <color indexed="10"/>
      <name val="Arial"/>
      <family val="2"/>
    </font>
    <font>
      <i/>
      <strike/>
      <sz val="10"/>
      <name val="Arial"/>
      <family val="2"/>
    </font>
    <font>
      <strike/>
      <sz val="10"/>
      <color indexed="12"/>
      <name val="Wingdings 2"/>
      <family val="1"/>
    </font>
    <font>
      <u val="single"/>
      <strike/>
      <sz val="10"/>
      <name val="Arial"/>
      <family val="2"/>
    </font>
    <font>
      <sz val="10"/>
      <color indexed="17"/>
      <name val="Wingdings 2"/>
      <family val="1"/>
    </font>
    <font>
      <strike/>
      <sz val="12"/>
      <color indexed="17"/>
      <name val="Wingdings 2"/>
      <family val="1"/>
    </font>
    <font>
      <strike/>
      <sz val="10"/>
      <color indexed="17"/>
      <name val="Cambria"/>
      <family val="1"/>
    </font>
    <font>
      <strike/>
      <sz val="10"/>
      <color indexed="12"/>
      <name val="Cambria"/>
      <family val="1"/>
    </font>
    <font>
      <sz val="10"/>
      <name val="Wingdings 2"/>
      <family val="1"/>
    </font>
    <font>
      <sz val="10"/>
      <color indexed="62"/>
      <name val="Wingdings 2"/>
      <family val="1"/>
    </font>
    <font>
      <strike/>
      <sz val="10"/>
      <color indexed="17"/>
      <name val="Wingdings 2"/>
      <family val="1"/>
    </font>
    <font>
      <sz val="10"/>
      <color indexed="12"/>
      <name val="Wingdings"/>
      <family val="0"/>
    </font>
    <font>
      <sz val="10"/>
      <color indexed="10"/>
      <name val="Wingdings 2"/>
      <family val="1"/>
    </font>
    <font>
      <strike/>
      <sz val="10"/>
      <color indexed="17"/>
      <name val="Arial"/>
      <family val="2"/>
    </font>
    <font>
      <strike/>
      <sz val="10"/>
      <color indexed="62"/>
      <name val="Wingdings 2"/>
      <family val="1"/>
    </font>
    <font>
      <b/>
      <sz val="10"/>
      <color indexed="12"/>
      <name val="Wingdings 2"/>
      <family val="1"/>
    </font>
    <font>
      <b/>
      <strike/>
      <sz val="10"/>
      <color indexed="12"/>
      <name val="Wingdings 2"/>
      <family val="1"/>
    </font>
    <font>
      <strike/>
      <sz val="10"/>
      <color indexed="10"/>
      <name val="Wingdings 2"/>
      <family val="1"/>
    </font>
    <font>
      <sz val="12"/>
      <color indexed="17"/>
      <name val="Wingdings 2"/>
      <family val="1"/>
    </font>
    <font>
      <b/>
      <sz val="10"/>
      <color indexed="10"/>
      <name val="Arial"/>
      <family val="2"/>
    </font>
    <font>
      <sz val="10"/>
      <color indexed="12"/>
      <name val="Cambria"/>
      <family val="1"/>
    </font>
    <font>
      <b/>
      <sz val="10"/>
      <color indexed="12"/>
      <name val="Cambria"/>
      <family val="1"/>
    </font>
    <font>
      <sz val="10"/>
      <color indexed="56"/>
      <name val="Arial"/>
      <family val="2"/>
    </font>
    <font>
      <sz val="10"/>
      <color indexed="30"/>
      <name val="Wingdings 2"/>
      <family val="1"/>
    </font>
    <font>
      <b/>
      <sz val="10"/>
      <color indexed="51"/>
      <name val="Wingdings 2"/>
      <family val="1"/>
    </font>
    <font>
      <b/>
      <sz val="10"/>
      <color indexed="30"/>
      <name val="Wingdings 2"/>
      <family val="1"/>
    </font>
    <font>
      <sz val="10"/>
      <color indexed="17"/>
      <name val="Arial"/>
      <family val="2"/>
    </font>
    <font>
      <b/>
      <i/>
      <sz val="9"/>
      <color indexed="10"/>
      <name val="Arial"/>
      <family val="2"/>
    </font>
    <font>
      <sz val="11"/>
      <color theme="1"/>
      <name val="Calibri"/>
      <family val="2"/>
    </font>
    <font>
      <b/>
      <sz val="10"/>
      <color rgb="FFFF0000"/>
      <name val="Arial"/>
      <family val="2"/>
    </font>
    <font>
      <b/>
      <sz val="10"/>
      <color theme="1"/>
      <name val="Arial"/>
      <family val="2"/>
    </font>
    <font>
      <sz val="12"/>
      <color rgb="FF0000FF"/>
      <name val="Wingdings 2"/>
      <family val="1"/>
    </font>
    <font>
      <sz val="10"/>
      <color rgb="FF0000FF"/>
      <name val="Cambria"/>
      <family val="1"/>
    </font>
    <font>
      <b/>
      <sz val="10"/>
      <color rgb="FF0000FF"/>
      <name val="Cambria"/>
      <family val="1"/>
    </font>
    <font>
      <sz val="10"/>
      <color theme="3"/>
      <name val="Arial"/>
      <family val="2"/>
    </font>
    <font>
      <sz val="10"/>
      <color theme="3"/>
      <name val="Wingdings 2"/>
      <family val="1"/>
    </font>
    <font>
      <b/>
      <sz val="10"/>
      <color rgb="FF000000"/>
      <name val="Arial"/>
      <family val="2"/>
    </font>
    <font>
      <sz val="10"/>
      <color rgb="FFFF0000"/>
      <name val="Arial"/>
      <family val="2"/>
    </font>
    <font>
      <sz val="10"/>
      <color theme="1"/>
      <name val="Arial"/>
      <family val="2"/>
    </font>
    <font>
      <b/>
      <sz val="10"/>
      <color theme="0"/>
      <name val="Arial"/>
      <family val="2"/>
    </font>
    <font>
      <sz val="10"/>
      <color rgb="FF00B050"/>
      <name val="Wingdings 2"/>
      <family val="1"/>
    </font>
    <font>
      <strike/>
      <sz val="12"/>
      <color rgb="FF00B050"/>
      <name val="Wingdings 2"/>
      <family val="1"/>
    </font>
    <font>
      <sz val="10"/>
      <color rgb="FFFFCC00"/>
      <name val="Wingdings 2"/>
      <family val="1"/>
    </font>
    <font>
      <sz val="10"/>
      <color rgb="FFFFC000"/>
      <name val="Wingdings 2"/>
      <family val="1"/>
    </font>
    <font>
      <sz val="10"/>
      <color rgb="FF0000FF"/>
      <name val="Wingdings 2"/>
      <family val="1"/>
    </font>
    <font>
      <sz val="10"/>
      <color rgb="FF0070C0"/>
      <name val="Wingdings 2"/>
      <family val="1"/>
    </font>
    <font>
      <strike/>
      <sz val="10"/>
      <color rgb="FF00B050"/>
      <name val="Wingdings 2"/>
      <family val="1"/>
    </font>
    <font>
      <b/>
      <sz val="10"/>
      <color rgb="FF0000FF"/>
      <name val="Wingdings 2"/>
      <family val="1"/>
    </font>
    <font>
      <sz val="10"/>
      <color rgb="FFFF0000"/>
      <name val="Wingdings 2"/>
      <family val="1"/>
    </font>
    <font>
      <b/>
      <sz val="10"/>
      <color rgb="FFFFCC00"/>
      <name val="Wingdings 2"/>
      <family val="1"/>
    </font>
    <font>
      <b/>
      <sz val="10"/>
      <color rgb="FF0070C0"/>
      <name val="Wingdings 2"/>
      <family val="1"/>
    </font>
    <font>
      <sz val="10"/>
      <color theme="4"/>
      <name val="Wingdings 2"/>
      <family val="1"/>
    </font>
    <font>
      <sz val="10"/>
      <color rgb="FF00B050"/>
      <name val="Arial"/>
      <family val="2"/>
    </font>
    <font>
      <b/>
      <i/>
      <sz val="9"/>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indexed="23"/>
        <bgColor indexed="64"/>
      </patternFill>
    </fill>
    <fill>
      <patternFill patternType="solid">
        <fgColor rgb="FFFFFF99"/>
        <bgColor indexed="64"/>
      </patternFill>
    </fill>
    <fill>
      <patternFill patternType="solid">
        <fgColor theme="0"/>
        <bgColor indexed="64"/>
      </patternFill>
    </fill>
    <fill>
      <patternFill patternType="solid">
        <fgColor theme="7"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8" tint="0.799979984760284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double"/>
    </border>
    <border>
      <left>
        <color indexed="63"/>
      </left>
      <right>
        <color indexed="63"/>
      </right>
      <top style="thin"/>
      <bottom style="double"/>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medium"/>
      <bottom/>
    </border>
    <border>
      <left>
        <color indexed="63"/>
      </left>
      <right>
        <color indexed="63"/>
      </right>
      <top>
        <color indexed="63"/>
      </top>
      <bottom style="thin"/>
    </border>
    <border>
      <left style="thin"/>
      <right>
        <color indexed="63"/>
      </right>
      <top>
        <color indexed="63"/>
      </top>
      <bottom style="thin"/>
    </border>
    <border>
      <left style="thin"/>
      <right/>
      <top style="medium"/>
      <bottom style="thin"/>
    </border>
    <border>
      <left/>
      <right/>
      <top style="medium"/>
      <bottom style="thin"/>
    </border>
    <border>
      <left/>
      <right style="thin"/>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0" fillId="0" borderId="0">
      <alignment/>
      <protection/>
    </xf>
    <xf numFmtId="0" fontId="0" fillId="0" borderId="0">
      <alignment/>
      <protection/>
    </xf>
    <xf numFmtId="0" fontId="93"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25">
    <xf numFmtId="0" fontId="0" fillId="0" borderId="0" xfId="0" applyAlignment="1">
      <alignment/>
    </xf>
    <xf numFmtId="0" fontId="2" fillId="24" borderId="10" xfId="54" applyFill="1" applyBorder="1" applyAlignment="1" applyProtection="1">
      <alignment horizontal="center" vertical="top" wrapText="1"/>
      <protection/>
    </xf>
    <xf numFmtId="0" fontId="0" fillId="24" borderId="11" xfId="64" applyFill="1" applyBorder="1">
      <alignment/>
      <protection/>
    </xf>
    <xf numFmtId="0" fontId="1" fillId="24" borderId="12" xfId="64" applyFont="1" applyFill="1" applyBorder="1" applyAlignment="1">
      <alignment vertical="center"/>
      <protection/>
    </xf>
    <xf numFmtId="0" fontId="0" fillId="0" borderId="0" xfId="64" applyFill="1" applyBorder="1">
      <alignment/>
      <protection/>
    </xf>
    <xf numFmtId="0" fontId="3" fillId="24" borderId="13" xfId="0" applyFont="1" applyFill="1" applyBorder="1" applyAlignment="1">
      <alignment horizontal="right" wrapText="1"/>
    </xf>
    <xf numFmtId="0" fontId="0" fillId="24" borderId="14" xfId="0" applyFont="1" applyFill="1" applyBorder="1" applyAlignment="1">
      <alignment horizontal="center" vertical="center" textRotation="45"/>
    </xf>
    <xf numFmtId="0" fontId="3" fillId="24" borderId="14" xfId="0" applyFont="1" applyFill="1" applyBorder="1" applyAlignment="1">
      <alignment horizontal="center" vertical="center" wrapText="1"/>
    </xf>
    <xf numFmtId="0" fontId="0" fillId="0" borderId="0" xfId="0" applyBorder="1" applyAlignment="1">
      <alignment/>
    </xf>
    <xf numFmtId="2" fontId="3" fillId="24" borderId="13" xfId="0" applyNumberFormat="1" applyFont="1" applyFill="1" applyBorder="1" applyAlignment="1">
      <alignment horizontal="right" vertical="top" wrapText="1"/>
    </xf>
    <xf numFmtId="0" fontId="5" fillId="23" borderId="14" xfId="0" applyFont="1" applyFill="1" applyBorder="1" applyAlignment="1">
      <alignment horizontal="center" vertical="top" wrapText="1"/>
    </xf>
    <xf numFmtId="165" fontId="0" fillId="23" borderId="14" xfId="0" applyNumberFormat="1" applyFont="1" applyFill="1" applyBorder="1" applyAlignment="1">
      <alignment horizontal="right" vertical="top" wrapText="1"/>
    </xf>
    <xf numFmtId="2" fontId="3" fillId="24" borderId="0" xfId="0" applyNumberFormat="1" applyFont="1" applyFill="1" applyBorder="1" applyAlignment="1">
      <alignment horizontal="right" vertical="top" wrapText="1"/>
    </xf>
    <xf numFmtId="164" fontId="3" fillId="23" borderId="14" xfId="0" applyNumberFormat="1" applyFont="1" applyFill="1" applyBorder="1" applyAlignment="1">
      <alignment horizontal="center" wrapText="1"/>
    </xf>
    <xf numFmtId="2" fontId="3" fillId="24" borderId="0" xfId="0" applyNumberFormat="1" applyFont="1" applyFill="1" applyBorder="1" applyAlignment="1">
      <alignment horizontal="right" wrapText="1"/>
    </xf>
    <xf numFmtId="0" fontId="7" fillId="23" borderId="14" xfId="0" applyFont="1" applyFill="1" applyBorder="1" applyAlignment="1">
      <alignment horizontal="center" vertical="top" wrapText="1"/>
    </xf>
    <xf numFmtId="0" fontId="0" fillId="24" borderId="11" xfId="64" applyFill="1" applyBorder="1" applyAlignment="1">
      <alignment wrapText="1"/>
      <protection/>
    </xf>
    <xf numFmtId="0" fontId="3" fillId="24" borderId="14" xfId="0" applyFont="1" applyFill="1" applyBorder="1" applyAlignment="1">
      <alignment horizontal="center" vertical="center" textRotation="45" wrapText="1"/>
    </xf>
    <xf numFmtId="0" fontId="3" fillId="24" borderId="15" xfId="0" applyFont="1" applyFill="1" applyBorder="1" applyAlignment="1">
      <alignment horizontal="center" vertical="center"/>
    </xf>
    <xf numFmtId="0" fontId="3" fillId="23" borderId="15" xfId="0" applyFont="1" applyFill="1" applyBorder="1" applyAlignment="1">
      <alignment horizontal="left" vertical="top" wrapText="1"/>
    </xf>
    <xf numFmtId="0" fontId="3" fillId="23" borderId="14" xfId="0" applyFont="1" applyFill="1" applyBorder="1" applyAlignment="1">
      <alignment horizontal="left" vertical="top" wrapText="1"/>
    </xf>
    <xf numFmtId="165" fontId="0" fillId="20" borderId="14" xfId="0" applyNumberFormat="1" applyFont="1" applyFill="1" applyBorder="1" applyAlignment="1">
      <alignment horizontal="right" vertical="top" wrapText="1"/>
    </xf>
    <xf numFmtId="0" fontId="7" fillId="20" borderId="14" xfId="0" applyFont="1" applyFill="1" applyBorder="1" applyAlignment="1">
      <alignment horizontal="center" vertical="top" wrapText="1"/>
    </xf>
    <xf numFmtId="0" fontId="3" fillId="20" borderId="15" xfId="0" applyFont="1" applyFill="1" applyBorder="1" applyAlignment="1">
      <alignment horizontal="left" vertical="top" wrapText="1"/>
    </xf>
    <xf numFmtId="164" fontId="13" fillId="20" borderId="14" xfId="0" applyNumberFormat="1" applyFont="1" applyFill="1" applyBorder="1" applyAlignment="1">
      <alignment horizontal="center" wrapText="1"/>
    </xf>
    <xf numFmtId="0" fontId="5" fillId="20" borderId="14" xfId="0" applyFont="1" applyFill="1" applyBorder="1" applyAlignment="1">
      <alignment horizontal="center" vertical="top" wrapText="1"/>
    </xf>
    <xf numFmtId="164" fontId="13" fillId="20" borderId="14" xfId="0" applyNumberFormat="1" applyFont="1" applyFill="1" applyBorder="1" applyAlignment="1">
      <alignment horizontal="center" vertical="center" wrapText="1"/>
    </xf>
    <xf numFmtId="164" fontId="3" fillId="20" borderId="14" xfId="0" applyNumberFormat="1" applyFont="1" applyFill="1" applyBorder="1" applyAlignment="1">
      <alignment horizontal="center" wrapText="1"/>
    </xf>
    <xf numFmtId="0" fontId="0" fillId="0" borderId="0" xfId="0" applyFill="1" applyBorder="1" applyAlignment="1">
      <alignment/>
    </xf>
    <xf numFmtId="0" fontId="3" fillId="24" borderId="13" xfId="0" applyFont="1" applyFill="1" applyBorder="1" applyAlignment="1">
      <alignment horizontal="right" vertical="top" wrapText="1"/>
    </xf>
    <xf numFmtId="0" fontId="0" fillId="0" borderId="0" xfId="0" applyAlignment="1">
      <alignment vertical="top"/>
    </xf>
    <xf numFmtId="0" fontId="0" fillId="0" borderId="16" xfId="0" applyBorder="1" applyAlignment="1">
      <alignment/>
    </xf>
    <xf numFmtId="2" fontId="3" fillId="24" borderId="14" xfId="0" applyNumberFormat="1" applyFont="1" applyFill="1" applyBorder="1" applyAlignment="1">
      <alignment horizontal="right" vertical="top" wrapText="1"/>
    </xf>
    <xf numFmtId="0" fontId="3" fillId="24" borderId="17" xfId="0" applyFont="1" applyFill="1" applyBorder="1" applyAlignment="1">
      <alignment horizontal="right" vertical="top" wrapText="1"/>
    </xf>
    <xf numFmtId="0" fontId="0" fillId="24" borderId="14" xfId="64" applyFill="1" applyBorder="1">
      <alignment/>
      <protection/>
    </xf>
    <xf numFmtId="0" fontId="0" fillId="0" borderId="0" xfId="59" applyFont="1" applyFill="1" applyBorder="1">
      <alignment/>
      <protection/>
    </xf>
    <xf numFmtId="0" fontId="0" fillId="0" borderId="14" xfId="59" applyFont="1" applyFill="1" applyBorder="1">
      <alignment/>
      <protection/>
    </xf>
    <xf numFmtId="2" fontId="3" fillId="24" borderId="14" xfId="59" applyNumberFormat="1" applyFont="1" applyFill="1" applyBorder="1" applyAlignment="1">
      <alignment vertical="top" wrapText="1"/>
      <protection/>
    </xf>
    <xf numFmtId="2" fontId="3" fillId="24" borderId="18" xfId="59" applyNumberFormat="1" applyFont="1" applyFill="1" applyBorder="1" applyAlignment="1">
      <alignment horizontal="center" vertical="top" wrapText="1"/>
      <protection/>
    </xf>
    <xf numFmtId="0" fontId="7" fillId="22" borderId="14" xfId="59" applyFont="1" applyFill="1" applyBorder="1" applyAlignment="1">
      <alignment vertical="center" wrapText="1"/>
      <protection/>
    </xf>
    <xf numFmtId="0" fontId="3" fillId="22" borderId="15" xfId="59" applyFont="1" applyFill="1" applyBorder="1" applyAlignment="1">
      <alignment vertical="center" wrapText="1"/>
      <protection/>
    </xf>
    <xf numFmtId="0" fontId="94" fillId="0" borderId="19" xfId="58" applyFont="1" applyBorder="1" applyAlignment="1">
      <alignment vertical="center" wrapText="1"/>
      <protection/>
    </xf>
    <xf numFmtId="171" fontId="0" fillId="22" borderId="14" xfId="59" applyNumberFormat="1" applyFont="1" applyFill="1" applyBorder="1" applyAlignment="1">
      <alignment vertical="center" wrapText="1"/>
      <protection/>
    </xf>
    <xf numFmtId="0" fontId="3" fillId="22" borderId="14" xfId="59" applyFont="1" applyFill="1" applyBorder="1" applyAlignment="1">
      <alignment vertical="center" wrapText="1"/>
      <protection/>
    </xf>
    <xf numFmtId="171" fontId="3" fillId="22" borderId="14" xfId="59" applyNumberFormat="1" applyFont="1" applyFill="1" applyBorder="1" applyAlignment="1">
      <alignment vertical="center" wrapText="1"/>
      <protection/>
    </xf>
    <xf numFmtId="2" fontId="3" fillId="24" borderId="18" xfId="59" applyNumberFormat="1" applyFont="1" applyFill="1" applyBorder="1" applyAlignment="1">
      <alignment vertical="top" wrapText="1"/>
      <protection/>
    </xf>
    <xf numFmtId="179" fontId="95" fillId="22" borderId="14" xfId="59" applyNumberFormat="1" applyFont="1" applyFill="1" applyBorder="1" applyAlignment="1">
      <alignment vertical="center" wrapText="1"/>
      <protection/>
    </xf>
    <xf numFmtId="179" fontId="34" fillId="22" borderId="14" xfId="59" applyNumberFormat="1" applyFont="1" applyFill="1" applyBorder="1" applyAlignment="1">
      <alignment vertical="center" wrapText="1"/>
      <protection/>
    </xf>
    <xf numFmtId="0" fontId="3" fillId="24" borderId="20" xfId="0" applyNumberFormat="1" applyFont="1" applyFill="1" applyBorder="1" applyAlignment="1">
      <alignment vertical="top" wrapText="1"/>
    </xf>
    <xf numFmtId="0" fontId="0" fillId="0" borderId="14" xfId="60" applyFont="1" applyFill="1" applyBorder="1" applyAlignment="1">
      <alignment horizontal="left" vertical="top" wrapText="1"/>
      <protection/>
    </xf>
    <xf numFmtId="165" fontId="0" fillId="0" borderId="17" xfId="60" applyNumberFormat="1" applyFont="1" applyBorder="1" applyAlignment="1">
      <alignment horizontal="right" vertical="top" wrapText="1"/>
      <protection/>
    </xf>
    <xf numFmtId="0" fontId="32" fillId="0" borderId="14" xfId="60" applyFont="1" applyFill="1" applyBorder="1" applyAlignment="1">
      <alignment horizontal="center" vertical="top" wrapText="1"/>
      <protection/>
    </xf>
    <xf numFmtId="0" fontId="0" fillId="0" borderId="15" xfId="60" applyFont="1" applyFill="1" applyBorder="1" applyAlignment="1">
      <alignment horizontal="left" vertical="top" wrapText="1"/>
      <protection/>
    </xf>
    <xf numFmtId="164" fontId="0" fillId="0" borderId="14" xfId="60" applyNumberFormat="1" applyFont="1" applyFill="1" applyBorder="1" applyAlignment="1">
      <alignment horizontal="center" wrapText="1"/>
      <protection/>
    </xf>
    <xf numFmtId="164" fontId="3" fillId="0" borderId="14" xfId="60" applyNumberFormat="1" applyFont="1" applyFill="1" applyBorder="1" applyAlignment="1">
      <alignment horizontal="center" wrapText="1"/>
      <protection/>
    </xf>
    <xf numFmtId="164" fontId="0" fillId="0" borderId="14" xfId="60" applyNumberFormat="1" applyFont="1" applyFill="1" applyBorder="1" applyAlignment="1">
      <alignment horizontal="left" wrapText="1"/>
      <protection/>
    </xf>
    <xf numFmtId="165" fontId="0" fillId="0" borderId="17" xfId="60" applyNumberFormat="1" applyFont="1" applyFill="1" applyBorder="1" applyAlignment="1">
      <alignment horizontal="right" vertical="top" wrapText="1"/>
      <protection/>
    </xf>
    <xf numFmtId="0" fontId="0" fillId="0" borderId="0" xfId="60" applyFont="1" applyFill="1" applyBorder="1">
      <alignment/>
      <protection/>
    </xf>
    <xf numFmtId="14" fontId="0" fillId="0" borderId="17" xfId="60" applyNumberFormat="1" applyFont="1" applyBorder="1" applyAlignment="1">
      <alignment horizontal="center" vertical="center" wrapText="1"/>
      <protection/>
    </xf>
    <xf numFmtId="14" fontId="0" fillId="0" borderId="17" xfId="60" applyNumberFormat="1" applyFont="1" applyBorder="1" applyAlignment="1">
      <alignment horizontal="left" vertical="center" wrapText="1"/>
      <protection/>
    </xf>
    <xf numFmtId="0" fontId="0" fillId="0" borderId="17" xfId="60" applyFont="1" applyFill="1" applyBorder="1" applyAlignment="1">
      <alignment horizontal="center" vertical="top" wrapText="1"/>
      <protection/>
    </xf>
    <xf numFmtId="0" fontId="3" fillId="0" borderId="17" xfId="60" applyFont="1" applyFill="1" applyBorder="1" applyAlignment="1">
      <alignment horizontal="center" vertical="top" wrapText="1"/>
      <protection/>
    </xf>
    <xf numFmtId="0" fontId="0" fillId="0" borderId="17" xfId="60" applyFont="1" applyFill="1" applyBorder="1" applyAlignment="1">
      <alignment horizontal="left" vertical="top" wrapText="1"/>
      <protection/>
    </xf>
    <xf numFmtId="165" fontId="0" fillId="0" borderId="14" xfId="60" applyNumberFormat="1" applyFont="1" applyBorder="1" applyAlignment="1">
      <alignment horizontal="right" vertical="top" wrapText="1"/>
      <protection/>
    </xf>
    <xf numFmtId="0" fontId="0" fillId="0" borderId="15" xfId="60" applyFont="1" applyBorder="1" applyAlignment="1">
      <alignment horizontal="left" vertical="top" wrapText="1"/>
      <protection/>
    </xf>
    <xf numFmtId="14" fontId="0" fillId="0" borderId="17" xfId="60" applyNumberFormat="1" applyFont="1" applyFill="1" applyBorder="1" applyAlignment="1">
      <alignment wrapText="1"/>
      <protection/>
    </xf>
    <xf numFmtId="0" fontId="0" fillId="22" borderId="14" xfId="60" applyFont="1" applyFill="1" applyBorder="1" applyAlignment="1">
      <alignment horizontal="left" vertical="top" wrapText="1"/>
      <protection/>
    </xf>
    <xf numFmtId="165" fontId="0" fillId="0" borderId="0" xfId="60" applyNumberFormat="1" applyFont="1" applyBorder="1" applyAlignment="1">
      <alignment horizontal="center" vertical="center" wrapText="1"/>
      <protection/>
    </xf>
    <xf numFmtId="165" fontId="0" fillId="0" borderId="17" xfId="60" applyNumberFormat="1" applyFont="1" applyBorder="1" applyAlignment="1">
      <alignment horizontal="center" vertical="center" wrapText="1"/>
      <protection/>
    </xf>
    <xf numFmtId="0" fontId="0" fillId="0" borderId="0" xfId="60" applyFont="1" applyBorder="1">
      <alignment/>
      <protection/>
    </xf>
    <xf numFmtId="164" fontId="0" fillId="0" borderId="14" xfId="60" applyNumberFormat="1" applyFont="1" applyBorder="1" applyAlignment="1">
      <alignment horizontal="center" wrapText="1"/>
      <protection/>
    </xf>
    <xf numFmtId="164" fontId="3" fillId="0" borderId="14" xfId="60" applyNumberFormat="1" applyFont="1" applyBorder="1" applyAlignment="1">
      <alignment horizontal="center" wrapText="1"/>
      <protection/>
    </xf>
    <xf numFmtId="0" fontId="0" fillId="0" borderId="14" xfId="60" applyFont="1" applyFill="1" applyBorder="1" applyAlignment="1">
      <alignment wrapText="1"/>
      <protection/>
    </xf>
    <xf numFmtId="0" fontId="0" fillId="0" borderId="15" xfId="60" applyFont="1" applyFill="1" applyBorder="1" applyAlignment="1" quotePrefix="1">
      <alignment horizontal="left" vertical="top" wrapText="1"/>
      <protection/>
    </xf>
    <xf numFmtId="164" fontId="0" fillId="0" borderId="21" xfId="60" applyNumberFormat="1" applyFont="1" applyBorder="1" applyAlignment="1">
      <alignment horizontal="center" wrapText="1"/>
      <protection/>
    </xf>
    <xf numFmtId="164" fontId="3" fillId="0" borderId="21" xfId="60" applyNumberFormat="1" applyFont="1" applyBorder="1" applyAlignment="1">
      <alignment horizontal="center" wrapText="1"/>
      <protection/>
    </xf>
    <xf numFmtId="0" fontId="0" fillId="0" borderId="21" xfId="60" applyFont="1" applyFill="1" applyBorder="1" applyAlignment="1">
      <alignment wrapText="1"/>
      <protection/>
    </xf>
    <xf numFmtId="0" fontId="0" fillId="0" borderId="14" xfId="60" applyFont="1" applyBorder="1" applyAlignment="1">
      <alignment vertical="center" wrapText="1"/>
      <protection/>
    </xf>
    <xf numFmtId="179" fontId="0" fillId="0" borderId="14" xfId="60" applyNumberFormat="1" applyFont="1" applyFill="1" applyBorder="1" applyAlignment="1">
      <alignment vertical="center" wrapText="1"/>
      <protection/>
    </xf>
    <xf numFmtId="164" fontId="3" fillId="0" borderId="14" xfId="60" applyNumberFormat="1" applyFont="1" applyFill="1" applyBorder="1" applyAlignment="1">
      <alignment vertical="center" wrapText="1"/>
      <protection/>
    </xf>
    <xf numFmtId="164" fontId="0" fillId="0" borderId="14" xfId="60" applyNumberFormat="1" applyFont="1" applyFill="1" applyBorder="1" applyAlignment="1">
      <alignment vertical="center" wrapText="1"/>
      <protection/>
    </xf>
    <xf numFmtId="171" fontId="0" fillId="0" borderId="14" xfId="60" applyNumberFormat="1" applyFont="1" applyBorder="1" applyAlignment="1">
      <alignment vertical="center" wrapText="1"/>
      <protection/>
    </xf>
    <xf numFmtId="0" fontId="0" fillId="0" borderId="14" xfId="60" applyFont="1" applyFill="1" applyBorder="1" applyAlignment="1">
      <alignment vertical="center" wrapText="1"/>
      <protection/>
    </xf>
    <xf numFmtId="0" fontId="5" fillId="0" borderId="14" xfId="60" applyFont="1" applyFill="1" applyBorder="1" applyAlignment="1">
      <alignment vertical="center" wrapText="1"/>
      <protection/>
    </xf>
    <xf numFmtId="179" fontId="34" fillId="25" borderId="14" xfId="60" applyNumberFormat="1" applyFont="1" applyFill="1" applyBorder="1" applyAlignment="1">
      <alignment vertical="center" wrapText="1"/>
      <protection/>
    </xf>
    <xf numFmtId="164" fontId="10" fillId="25" borderId="14" xfId="60" applyNumberFormat="1" applyFont="1" applyFill="1" applyBorder="1" applyAlignment="1">
      <alignment vertical="center" wrapText="1"/>
      <protection/>
    </xf>
    <xf numFmtId="164" fontId="0" fillId="25" borderId="14" xfId="60" applyNumberFormat="1" applyFont="1" applyFill="1" applyBorder="1" applyAlignment="1">
      <alignment vertical="center" wrapText="1"/>
      <protection/>
    </xf>
    <xf numFmtId="0" fontId="0" fillId="25" borderId="14" xfId="60" applyFont="1" applyFill="1" applyBorder="1" applyAlignment="1">
      <alignment vertical="center" wrapText="1"/>
      <protection/>
    </xf>
    <xf numFmtId="171" fontId="0" fillId="0" borderId="14" xfId="60" applyNumberFormat="1" applyFont="1" applyFill="1" applyBorder="1" applyAlignment="1">
      <alignment vertical="center" wrapText="1"/>
      <protection/>
    </xf>
    <xf numFmtId="0" fontId="0" fillId="0" borderId="14" xfId="0" applyBorder="1" applyAlignment="1">
      <alignment/>
    </xf>
    <xf numFmtId="171" fontId="0" fillId="22" borderId="18" xfId="59" applyNumberFormat="1" applyFont="1" applyFill="1" applyBorder="1" applyAlignment="1">
      <alignment vertical="center" wrapText="1"/>
      <protection/>
    </xf>
    <xf numFmtId="0" fontId="7" fillId="22" borderId="18" xfId="59" applyFont="1" applyFill="1" applyBorder="1" applyAlignment="1">
      <alignment vertical="center" wrapText="1"/>
      <protection/>
    </xf>
    <xf numFmtId="0" fontId="3" fillId="22" borderId="22" xfId="59" applyFont="1" applyFill="1" applyBorder="1" applyAlignment="1">
      <alignment vertical="center" wrapText="1"/>
      <protection/>
    </xf>
    <xf numFmtId="179" fontId="34" fillId="22" borderId="18" xfId="59" applyNumberFormat="1" applyFont="1" applyFill="1" applyBorder="1" applyAlignment="1">
      <alignment vertical="center" wrapText="1"/>
      <protection/>
    </xf>
    <xf numFmtId="0" fontId="5" fillId="0" borderId="14" xfId="60" applyFont="1" applyFill="1" applyBorder="1" applyAlignment="1">
      <alignment vertical="top" wrapText="1"/>
      <protection/>
    </xf>
    <xf numFmtId="0" fontId="0" fillId="0" borderId="14" xfId="60" applyFont="1" applyBorder="1" applyAlignment="1">
      <alignment wrapText="1"/>
      <protection/>
    </xf>
    <xf numFmtId="0" fontId="0" fillId="0" borderId="14" xfId="60" applyFont="1" applyFill="1" applyBorder="1">
      <alignment/>
      <protection/>
    </xf>
    <xf numFmtId="0" fontId="0" fillId="22" borderId="14" xfId="60" applyFont="1" applyFill="1" applyBorder="1" applyAlignment="1">
      <alignment wrapText="1"/>
      <protection/>
    </xf>
    <xf numFmtId="165" fontId="8" fillId="0" borderId="14" xfId="60" applyNumberFormat="1" applyFont="1" applyBorder="1" applyAlignment="1">
      <alignment horizontal="right" vertical="top" wrapText="1"/>
      <protection/>
    </xf>
    <xf numFmtId="171" fontId="0" fillId="22" borderId="22" xfId="59" applyNumberFormat="1" applyFont="1" applyFill="1" applyBorder="1" applyAlignment="1">
      <alignment vertical="center" wrapText="1"/>
      <protection/>
    </xf>
    <xf numFmtId="0" fontId="7" fillId="22" borderId="22" xfId="59" applyFont="1" applyFill="1" applyBorder="1" applyAlignment="1">
      <alignment vertical="center" wrapText="1"/>
      <protection/>
    </xf>
    <xf numFmtId="179" fontId="34" fillId="22" borderId="22" xfId="59" applyNumberFormat="1" applyFont="1" applyFill="1" applyBorder="1" applyAlignment="1">
      <alignment vertical="center" wrapText="1"/>
      <protection/>
    </xf>
    <xf numFmtId="171" fontId="0" fillId="26" borderId="14" xfId="60" applyNumberFormat="1" applyFont="1" applyFill="1" applyBorder="1" applyAlignment="1">
      <alignment vertical="center" wrapText="1"/>
      <protection/>
    </xf>
    <xf numFmtId="0" fontId="7" fillId="26" borderId="14" xfId="60" applyFont="1" applyFill="1" applyBorder="1" applyAlignment="1">
      <alignment vertical="center" wrapText="1"/>
      <protection/>
    </xf>
    <xf numFmtId="0" fontId="3" fillId="26" borderId="15" xfId="60" applyFont="1" applyFill="1" applyBorder="1" applyAlignment="1">
      <alignment vertical="center" wrapText="1"/>
      <protection/>
    </xf>
    <xf numFmtId="179" fontId="95" fillId="26" borderId="14" xfId="60" applyNumberFormat="1" applyFont="1" applyFill="1" applyBorder="1" applyAlignment="1">
      <alignment vertical="center" wrapText="1"/>
      <protection/>
    </xf>
    <xf numFmtId="0" fontId="3" fillId="24" borderId="14" xfId="65" applyFont="1" applyFill="1" applyBorder="1" applyAlignment="1">
      <alignment vertical="center" wrapText="1"/>
      <protection/>
    </xf>
    <xf numFmtId="179" fontId="0" fillId="24" borderId="14" xfId="65" applyNumberFormat="1" applyFont="1" applyFill="1" applyBorder="1" applyAlignment="1">
      <alignment vertical="center" wrapText="1"/>
      <protection/>
    </xf>
    <xf numFmtId="0" fontId="0" fillId="24" borderId="14" xfId="65" applyFont="1" applyFill="1" applyBorder="1" applyAlignment="1">
      <alignment vertical="center" wrapText="1"/>
      <protection/>
    </xf>
    <xf numFmtId="0" fontId="0" fillId="0" borderId="0" xfId="65" applyFont="1" applyFill="1" applyBorder="1">
      <alignment/>
      <protection/>
    </xf>
    <xf numFmtId="0" fontId="0" fillId="0" borderId="14" xfId="58" applyNumberFormat="1" applyFont="1" applyBorder="1" applyAlignment="1">
      <alignment vertical="center" wrapText="1"/>
      <protection/>
    </xf>
    <xf numFmtId="0" fontId="3" fillId="0" borderId="14" xfId="58" applyNumberFormat="1" applyFont="1" applyBorder="1" applyAlignment="1">
      <alignment vertical="center" wrapText="1"/>
      <protection/>
    </xf>
    <xf numFmtId="0" fontId="0" fillId="0" borderId="14" xfId="58" applyFont="1" applyFill="1" applyBorder="1" applyAlignment="1">
      <alignment vertical="center" wrapText="1"/>
      <protection/>
    </xf>
    <xf numFmtId="0" fontId="0" fillId="0" borderId="17" xfId="58" applyFont="1" applyBorder="1" applyAlignment="1">
      <alignment vertical="top" wrapText="1"/>
      <protection/>
    </xf>
    <xf numFmtId="0" fontId="0" fillId="0" borderId="14" xfId="58" applyFont="1" applyBorder="1" applyAlignment="1">
      <alignment vertical="top" wrapText="1"/>
      <protection/>
    </xf>
    <xf numFmtId="0" fontId="0" fillId="0" borderId="0" xfId="58" applyFont="1" applyFill="1" applyBorder="1" applyAlignment="1">
      <alignment vertical="top" wrapText="1"/>
      <protection/>
    </xf>
    <xf numFmtId="0" fontId="0" fillId="0" borderId="0" xfId="58" applyFont="1" applyBorder="1" applyAlignment="1">
      <alignment vertical="top" wrapText="1"/>
      <protection/>
    </xf>
    <xf numFmtId="0" fontId="3" fillId="0" borderId="14" xfId="58" applyFont="1" applyFill="1" applyBorder="1" applyAlignment="1">
      <alignment vertical="center" wrapText="1"/>
      <protection/>
    </xf>
    <xf numFmtId="0" fontId="3" fillId="0" borderId="17" xfId="58" applyFont="1" applyBorder="1" applyAlignment="1">
      <alignment vertical="top" wrapText="1"/>
      <protection/>
    </xf>
    <xf numFmtId="0" fontId="3" fillId="0" borderId="0" xfId="58" applyFont="1" applyFill="1" applyBorder="1" applyAlignment="1">
      <alignment vertical="top" wrapText="1"/>
      <protection/>
    </xf>
    <xf numFmtId="0" fontId="3" fillId="0" borderId="23" xfId="58" applyFont="1" applyBorder="1" applyAlignment="1">
      <alignment vertical="top" wrapText="1"/>
      <protection/>
    </xf>
    <xf numFmtId="0" fontId="3" fillId="0" borderId="21" xfId="58" applyFont="1" applyBorder="1" applyAlignment="1">
      <alignment vertical="top" wrapText="1"/>
      <protection/>
    </xf>
    <xf numFmtId="0" fontId="0" fillId="0" borderId="17" xfId="58" applyFont="1" applyFill="1" applyBorder="1" applyAlignment="1">
      <alignment wrapText="1"/>
      <protection/>
    </xf>
    <xf numFmtId="0" fontId="0" fillId="0" borderId="14" xfId="58" applyFont="1" applyFill="1" applyBorder="1" applyAlignment="1">
      <alignment wrapText="1"/>
      <protection/>
    </xf>
    <xf numFmtId="0" fontId="0" fillId="0" borderId="0" xfId="58" applyFont="1" applyFill="1" applyBorder="1">
      <alignment/>
      <protection/>
    </xf>
    <xf numFmtId="0" fontId="0" fillId="0" borderId="17" xfId="58" applyFont="1" applyFill="1" applyBorder="1">
      <alignment/>
      <protection/>
    </xf>
    <xf numFmtId="0" fontId="0" fillId="0" borderId="14" xfId="58" applyFont="1" applyFill="1" applyBorder="1">
      <alignment/>
      <protection/>
    </xf>
    <xf numFmtId="0" fontId="4" fillId="0" borderId="14" xfId="58" applyFont="1" applyFill="1" applyBorder="1" applyAlignment="1">
      <alignment vertical="center" wrapText="1"/>
      <protection/>
    </xf>
    <xf numFmtId="0" fontId="0" fillId="0" borderId="17" xfId="58" applyFont="1" applyBorder="1">
      <alignment/>
      <protection/>
    </xf>
    <xf numFmtId="0" fontId="0" fillId="0" borderId="14" xfId="58" applyFont="1" applyBorder="1">
      <alignment/>
      <protection/>
    </xf>
    <xf numFmtId="0" fontId="3" fillId="0" borderId="17" xfId="58" applyFont="1" applyFill="1" applyBorder="1" applyAlignment="1">
      <alignment wrapText="1"/>
      <protection/>
    </xf>
    <xf numFmtId="0" fontId="3" fillId="0" borderId="0" xfId="58" applyFont="1" applyFill="1" applyBorder="1">
      <alignment/>
      <protection/>
    </xf>
    <xf numFmtId="0" fontId="3" fillId="0" borderId="17" xfId="58" applyFont="1" applyBorder="1">
      <alignment/>
      <protection/>
    </xf>
    <xf numFmtId="0" fontId="3" fillId="0" borderId="14" xfId="58" applyFont="1" applyBorder="1">
      <alignment/>
      <protection/>
    </xf>
    <xf numFmtId="0" fontId="3" fillId="24" borderId="14" xfId="58" applyFont="1" applyFill="1" applyBorder="1" applyAlignment="1">
      <alignment vertical="top" wrapText="1"/>
      <protection/>
    </xf>
    <xf numFmtId="0" fontId="3" fillId="24" borderId="14" xfId="58" applyFont="1" applyFill="1" applyBorder="1" applyAlignment="1">
      <alignment vertical="center" textRotation="45" wrapText="1"/>
      <protection/>
    </xf>
    <xf numFmtId="0" fontId="3" fillId="24" borderId="14" xfId="58" applyFont="1" applyFill="1" applyBorder="1" applyAlignment="1">
      <alignment vertical="center" wrapText="1"/>
      <protection/>
    </xf>
    <xf numFmtId="179" fontId="3" fillId="24" borderId="14" xfId="58" applyNumberFormat="1" applyFont="1" applyFill="1" applyBorder="1" applyAlignment="1">
      <alignment vertical="center" wrapText="1"/>
      <protection/>
    </xf>
    <xf numFmtId="0" fontId="0" fillId="0" borderId="0" xfId="58" applyFont="1" applyBorder="1">
      <alignment/>
      <protection/>
    </xf>
    <xf numFmtId="0" fontId="3" fillId="0" borderId="14" xfId="58" applyFont="1" applyFill="1" applyBorder="1" applyAlignment="1">
      <alignment vertical="center" textRotation="45" wrapText="1"/>
      <protection/>
    </xf>
    <xf numFmtId="0" fontId="3" fillId="0" borderId="17" xfId="58" applyFont="1" applyFill="1" applyBorder="1" applyAlignment="1">
      <alignment horizontal="center" vertical="center" wrapText="1"/>
      <protection/>
    </xf>
    <xf numFmtId="2" fontId="3" fillId="24" borderId="18" xfId="60" applyNumberFormat="1" applyFont="1" applyFill="1" applyBorder="1" applyAlignment="1">
      <alignment vertical="top" wrapText="1"/>
      <protection/>
    </xf>
    <xf numFmtId="179" fontId="3" fillId="26" borderId="14" xfId="60" applyNumberFormat="1" applyFont="1" applyFill="1" applyBorder="1" applyAlignment="1">
      <alignment vertical="center" wrapText="1"/>
      <protection/>
    </xf>
    <xf numFmtId="164" fontId="10" fillId="22" borderId="14" xfId="60" applyNumberFormat="1" applyFont="1" applyFill="1" applyBorder="1" applyAlignment="1">
      <alignment vertical="center" wrapText="1"/>
      <protection/>
    </xf>
    <xf numFmtId="164" fontId="0" fillId="22" borderId="14" xfId="60" applyNumberFormat="1" applyFont="1" applyFill="1" applyBorder="1" applyAlignment="1">
      <alignment vertical="center" wrapText="1"/>
      <protection/>
    </xf>
    <xf numFmtId="0" fontId="0" fillId="22" borderId="14" xfId="60" applyFont="1" applyFill="1" applyBorder="1" applyAlignment="1">
      <alignment vertical="center" wrapText="1"/>
      <protection/>
    </xf>
    <xf numFmtId="2" fontId="3" fillId="24" borderId="20" xfId="60" applyNumberFormat="1" applyFont="1" applyFill="1" applyBorder="1" applyAlignment="1">
      <alignment vertical="top" wrapText="1"/>
      <protection/>
    </xf>
    <xf numFmtId="171" fontId="0" fillId="0" borderId="17" xfId="60" applyNumberFormat="1" applyFont="1" applyBorder="1" applyAlignment="1">
      <alignment vertical="center" wrapText="1"/>
      <protection/>
    </xf>
    <xf numFmtId="0" fontId="0" fillId="0" borderId="15" xfId="60" applyFont="1" applyFill="1" applyBorder="1" applyAlignment="1">
      <alignment vertical="center" wrapText="1"/>
      <protection/>
    </xf>
    <xf numFmtId="0" fontId="94" fillId="0" borderId="15" xfId="60" applyFont="1" applyFill="1" applyBorder="1" applyAlignment="1">
      <alignment vertical="center" wrapText="1"/>
      <protection/>
    </xf>
    <xf numFmtId="179" fontId="3" fillId="0" borderId="14" xfId="60" applyNumberFormat="1" applyFont="1" applyFill="1" applyBorder="1" applyAlignment="1">
      <alignment vertical="center" wrapText="1"/>
      <protection/>
    </xf>
    <xf numFmtId="0" fontId="3" fillId="0" borderId="14" xfId="60" applyFont="1" applyFill="1" applyBorder="1" applyAlignment="1">
      <alignment vertical="center" wrapText="1"/>
      <protection/>
    </xf>
    <xf numFmtId="0" fontId="3" fillId="0" borderId="0" xfId="60" applyFont="1" applyFill="1" applyBorder="1" applyAlignment="1">
      <alignment vertical="center"/>
      <protection/>
    </xf>
    <xf numFmtId="0" fontId="3" fillId="0" borderId="0" xfId="60" applyFont="1" applyBorder="1" applyAlignment="1">
      <alignment vertical="center"/>
      <protection/>
    </xf>
    <xf numFmtId="2" fontId="3" fillId="24" borderId="21" xfId="60" applyNumberFormat="1" applyFont="1" applyFill="1" applyBorder="1" applyAlignment="1">
      <alignment vertical="top" wrapText="1"/>
      <protection/>
    </xf>
    <xf numFmtId="0" fontId="3" fillId="22" borderId="14" xfId="60" applyFont="1" applyFill="1" applyBorder="1" applyAlignment="1">
      <alignment vertical="center" wrapText="1"/>
      <protection/>
    </xf>
    <xf numFmtId="0" fontId="0" fillId="0" borderId="17" xfId="60" applyFont="1" applyFill="1" applyBorder="1" applyAlignment="1">
      <alignment wrapText="1"/>
      <protection/>
    </xf>
    <xf numFmtId="179" fontId="0" fillId="0" borderId="14" xfId="60" applyNumberFormat="1" applyFont="1" applyBorder="1" applyAlignment="1">
      <alignment vertical="center" wrapText="1"/>
      <protection/>
    </xf>
    <xf numFmtId="164" fontId="3" fillId="0" borderId="14" xfId="60" applyNumberFormat="1" applyFont="1" applyBorder="1" applyAlignment="1">
      <alignment vertical="center" wrapText="1"/>
      <protection/>
    </xf>
    <xf numFmtId="164" fontId="0" fillId="0" borderId="14" xfId="60" applyNumberFormat="1" applyFont="1" applyBorder="1" applyAlignment="1">
      <alignment vertical="center" wrapText="1"/>
      <protection/>
    </xf>
    <xf numFmtId="0" fontId="0" fillId="22" borderId="17" xfId="60" applyFont="1" applyFill="1" applyBorder="1" applyAlignment="1">
      <alignment wrapText="1"/>
      <protection/>
    </xf>
    <xf numFmtId="0" fontId="3" fillId="24" borderId="18" xfId="58" applyNumberFormat="1" applyFont="1" applyFill="1" applyBorder="1" applyAlignment="1">
      <alignment vertical="top" wrapText="1"/>
      <protection/>
    </xf>
    <xf numFmtId="0" fontId="3" fillId="24" borderId="20" xfId="58" applyNumberFormat="1" applyFont="1" applyFill="1" applyBorder="1" applyAlignment="1">
      <alignment vertical="top" wrapText="1"/>
      <protection/>
    </xf>
    <xf numFmtId="179" fontId="95" fillId="0" borderId="14" xfId="60" applyNumberFormat="1" applyFont="1" applyFill="1" applyBorder="1" applyAlignment="1">
      <alignment vertical="center" wrapText="1"/>
      <protection/>
    </xf>
    <xf numFmtId="164" fontId="10" fillId="0" borderId="14" xfId="60" applyNumberFormat="1" applyFont="1" applyFill="1" applyBorder="1" applyAlignment="1">
      <alignment vertical="center" wrapText="1"/>
      <protection/>
    </xf>
    <xf numFmtId="0" fontId="35" fillId="0" borderId="14" xfId="60" applyFont="1" applyFill="1" applyBorder="1" applyAlignment="1">
      <alignment vertical="center" wrapText="1"/>
      <protection/>
    </xf>
    <xf numFmtId="179" fontId="36" fillId="0" borderId="14" xfId="60" applyNumberFormat="1" applyFont="1" applyFill="1" applyBorder="1" applyAlignment="1">
      <alignment vertical="center" wrapText="1"/>
      <protection/>
    </xf>
    <xf numFmtId="164" fontId="35" fillId="0" borderId="14" xfId="60" applyNumberFormat="1" applyFont="1" applyFill="1" applyBorder="1" applyAlignment="1">
      <alignment vertical="center" wrapText="1"/>
      <protection/>
    </xf>
    <xf numFmtId="0" fontId="96" fillId="0" borderId="14" xfId="60" applyFont="1" applyFill="1" applyBorder="1" applyAlignment="1">
      <alignment vertical="center" wrapText="1"/>
      <protection/>
    </xf>
    <xf numFmtId="179" fontId="97" fillId="0" borderId="14" xfId="60" applyNumberFormat="1" applyFont="1" applyFill="1" applyBorder="1" applyAlignment="1">
      <alignment vertical="center" wrapText="1"/>
      <protection/>
    </xf>
    <xf numFmtId="164" fontId="98" fillId="0" borderId="14" xfId="60" applyNumberFormat="1" applyFont="1" applyFill="1" applyBorder="1" applyAlignment="1">
      <alignment vertical="center" wrapText="1"/>
      <protection/>
    </xf>
    <xf numFmtId="164" fontId="97" fillId="0" borderId="14" xfId="60" applyNumberFormat="1" applyFont="1" applyFill="1" applyBorder="1" applyAlignment="1">
      <alignment vertical="center" wrapText="1"/>
      <protection/>
    </xf>
    <xf numFmtId="0" fontId="99" fillId="0" borderId="14" xfId="60" applyFont="1" applyBorder="1" applyAlignment="1">
      <alignment vertical="center" wrapText="1"/>
      <protection/>
    </xf>
    <xf numFmtId="0" fontId="0" fillId="0" borderId="14" xfId="60" applyNumberFormat="1" applyFont="1" applyFill="1" applyBorder="1" applyAlignment="1">
      <alignment vertical="center" wrapText="1"/>
      <protection/>
    </xf>
    <xf numFmtId="0" fontId="3" fillId="0" borderId="14" xfId="60" applyFont="1" applyBorder="1" applyAlignment="1">
      <alignment vertical="center" wrapText="1"/>
      <protection/>
    </xf>
    <xf numFmtId="179" fontId="14" fillId="0" borderId="14" xfId="60" applyNumberFormat="1" applyFont="1" applyFill="1" applyBorder="1" applyAlignment="1">
      <alignment vertical="center" wrapText="1"/>
      <protection/>
    </xf>
    <xf numFmtId="0" fontId="3" fillId="26" borderId="14" xfId="60" applyFont="1" applyFill="1" applyBorder="1" applyAlignment="1">
      <alignment vertical="center" wrapText="1"/>
      <protection/>
    </xf>
    <xf numFmtId="164" fontId="3" fillId="26" borderId="14" xfId="60" applyNumberFormat="1" applyFont="1" applyFill="1" applyBorder="1" applyAlignment="1">
      <alignment vertical="center" wrapText="1"/>
      <protection/>
    </xf>
    <xf numFmtId="164" fontId="0" fillId="26" borderId="14" xfId="60" applyNumberFormat="1" applyFont="1" applyFill="1" applyBorder="1" applyAlignment="1">
      <alignment vertical="center" wrapText="1"/>
      <protection/>
    </xf>
    <xf numFmtId="0" fontId="0" fillId="26" borderId="14" xfId="60" applyFont="1" applyFill="1" applyBorder="1" applyAlignment="1">
      <alignment vertical="center" wrapText="1"/>
      <protection/>
    </xf>
    <xf numFmtId="0" fontId="0" fillId="26" borderId="17" xfId="60" applyFont="1" applyFill="1" applyBorder="1" applyAlignment="1">
      <alignment wrapText="1"/>
      <protection/>
    </xf>
    <xf numFmtId="0" fontId="0" fillId="0" borderId="17" xfId="60" applyFont="1" applyFill="1" applyBorder="1" applyAlignment="1">
      <alignment vertical="top" wrapText="1"/>
      <protection/>
    </xf>
    <xf numFmtId="0" fontId="0" fillId="0" borderId="14" xfId="60" applyFont="1" applyFill="1" applyBorder="1" applyAlignment="1">
      <alignment vertical="top" wrapText="1"/>
      <protection/>
    </xf>
    <xf numFmtId="0" fontId="0" fillId="0" borderId="0" xfId="60" applyFont="1" applyFill="1" applyBorder="1" applyAlignment="1">
      <alignment vertical="top"/>
      <protection/>
    </xf>
    <xf numFmtId="0" fontId="0" fillId="0" borderId="0" xfId="60" applyFont="1" applyBorder="1" applyAlignment="1">
      <alignment vertical="top"/>
      <protection/>
    </xf>
    <xf numFmtId="164" fontId="10" fillId="26" borderId="14" xfId="60" applyNumberFormat="1" applyFont="1" applyFill="1" applyBorder="1" applyAlignment="1">
      <alignment vertical="center" wrapText="1"/>
      <protection/>
    </xf>
    <xf numFmtId="0" fontId="0" fillId="0" borderId="0" xfId="60" applyFont="1" applyFill="1" applyBorder="1" applyAlignment="1">
      <alignment wrapText="1"/>
      <protection/>
    </xf>
    <xf numFmtId="0" fontId="0" fillId="0" borderId="0" xfId="60" applyFont="1" applyBorder="1" applyAlignment="1">
      <alignment wrapText="1"/>
      <protection/>
    </xf>
    <xf numFmtId="2" fontId="3" fillId="24" borderId="18" xfId="60" applyNumberFormat="1" applyFont="1" applyFill="1" applyBorder="1" applyAlignment="1">
      <alignment horizontal="center" vertical="top" wrapText="1"/>
      <protection/>
    </xf>
    <xf numFmtId="179" fontId="34" fillId="22" borderId="14" xfId="60" applyNumberFormat="1" applyFont="1" applyFill="1" applyBorder="1" applyAlignment="1">
      <alignment vertical="center" wrapText="1"/>
      <protection/>
    </xf>
    <xf numFmtId="2" fontId="3" fillId="24" borderId="20" xfId="60" applyNumberFormat="1" applyFont="1" applyFill="1" applyBorder="1" applyAlignment="1">
      <alignment horizontal="center" vertical="top" wrapText="1"/>
      <protection/>
    </xf>
    <xf numFmtId="179" fontId="34" fillId="0" borderId="14" xfId="60" applyNumberFormat="1" applyFont="1" applyFill="1" applyBorder="1" applyAlignment="1">
      <alignment vertical="center" wrapText="1"/>
      <protection/>
    </xf>
    <xf numFmtId="2" fontId="3" fillId="24" borderId="21" xfId="60" applyNumberFormat="1" applyFont="1" applyFill="1" applyBorder="1" applyAlignment="1">
      <alignment horizontal="center" vertical="top" wrapText="1"/>
      <protection/>
    </xf>
    <xf numFmtId="2" fontId="34" fillId="22" borderId="14" xfId="60" applyNumberFormat="1" applyFont="1" applyFill="1" applyBorder="1" applyAlignment="1">
      <alignment vertical="center" wrapText="1"/>
      <protection/>
    </xf>
    <xf numFmtId="164" fontId="3" fillId="0" borderId="14" xfId="58" applyNumberFormat="1" applyFont="1" applyBorder="1" applyAlignment="1">
      <alignment vertical="center" wrapText="1"/>
      <protection/>
    </xf>
    <xf numFmtId="164" fontId="0" fillId="0" borderId="14" xfId="58" applyNumberFormat="1" applyFont="1" applyBorder="1" applyAlignment="1">
      <alignment vertical="center" wrapText="1"/>
      <protection/>
    </xf>
    <xf numFmtId="2" fontId="3" fillId="24" borderId="20" xfId="60" applyNumberFormat="1" applyFont="1" applyFill="1" applyBorder="1" applyAlignment="1">
      <alignment horizontal="right" vertical="top" wrapText="1"/>
      <protection/>
    </xf>
    <xf numFmtId="2" fontId="3" fillId="27" borderId="20" xfId="60" applyNumberFormat="1" applyFont="1" applyFill="1" applyBorder="1" applyAlignment="1">
      <alignment horizontal="right" vertical="top" wrapText="1"/>
      <protection/>
    </xf>
    <xf numFmtId="2" fontId="3" fillId="24" borderId="14" xfId="60" applyNumberFormat="1" applyFont="1" applyFill="1" applyBorder="1" applyAlignment="1">
      <alignment vertical="top" wrapText="1"/>
      <protection/>
    </xf>
    <xf numFmtId="0" fontId="31" fillId="22" borderId="14" xfId="60" applyFont="1" applyFill="1" applyBorder="1" applyAlignment="1">
      <alignment horizontal="center" vertical="top" wrapText="1"/>
      <protection/>
    </xf>
    <xf numFmtId="164" fontId="10" fillId="22" borderId="14" xfId="60" applyNumberFormat="1" applyFont="1" applyFill="1" applyBorder="1" applyAlignment="1">
      <alignment horizontal="center" wrapText="1"/>
      <protection/>
    </xf>
    <xf numFmtId="164" fontId="0" fillId="22" borderId="14" xfId="60" applyNumberFormat="1" applyFont="1" applyFill="1" applyBorder="1" applyAlignment="1">
      <alignment horizontal="left" wrapText="1"/>
      <protection/>
    </xf>
    <xf numFmtId="164" fontId="10" fillId="0" borderId="14" xfId="60" applyNumberFormat="1" applyFont="1" applyFill="1" applyBorder="1" applyAlignment="1">
      <alignment horizontal="center" wrapText="1"/>
      <protection/>
    </xf>
    <xf numFmtId="179" fontId="40" fillId="0" borderId="14" xfId="60" applyNumberFormat="1" applyFont="1" applyFill="1" applyBorder="1" applyAlignment="1">
      <alignment vertical="center" wrapText="1"/>
      <protection/>
    </xf>
    <xf numFmtId="0" fontId="0" fillId="0" borderId="15" xfId="60" applyFont="1" applyBorder="1" applyAlignment="1">
      <alignment vertical="center" wrapText="1"/>
      <protection/>
    </xf>
    <xf numFmtId="0" fontId="3" fillId="0" borderId="14" xfId="60" applyFont="1" applyFill="1" applyBorder="1" applyAlignment="1">
      <alignment horizontal="left" vertical="top" wrapText="1"/>
      <protection/>
    </xf>
    <xf numFmtId="0" fontId="32" fillId="0" borderId="14" xfId="60" applyFont="1" applyFill="1" applyBorder="1" applyAlignment="1">
      <alignment vertical="top" wrapText="1"/>
      <protection/>
    </xf>
    <xf numFmtId="0" fontId="100" fillId="0" borderId="14" xfId="60" applyFont="1" applyFill="1" applyBorder="1" applyAlignment="1">
      <alignment horizontal="center" vertical="top" wrapText="1"/>
      <protection/>
    </xf>
    <xf numFmtId="165" fontId="0" fillId="25" borderId="17" xfId="60" applyNumberFormat="1" applyFont="1" applyFill="1" applyBorder="1" applyAlignment="1" quotePrefix="1">
      <alignment horizontal="right" wrapText="1"/>
      <protection/>
    </xf>
    <xf numFmtId="0" fontId="0" fillId="25" borderId="15" xfId="60" applyFont="1" applyFill="1" applyBorder="1" applyAlignment="1">
      <alignment horizontal="left" vertical="top" wrapText="1"/>
      <protection/>
    </xf>
    <xf numFmtId="164" fontId="0" fillId="25" borderId="14" xfId="60" applyNumberFormat="1" applyFont="1" applyFill="1" applyBorder="1" applyAlignment="1">
      <alignment horizontal="center" wrapText="1"/>
      <protection/>
    </xf>
    <xf numFmtId="164" fontId="0" fillId="25" borderId="14" xfId="60" applyNumberFormat="1" applyFont="1" applyFill="1" applyBorder="1" applyAlignment="1">
      <alignment horizontal="left" wrapText="1"/>
      <protection/>
    </xf>
    <xf numFmtId="0" fontId="0" fillId="25" borderId="14" xfId="60" applyFont="1" applyFill="1" applyBorder="1" applyAlignment="1">
      <alignment horizontal="left" vertical="top" wrapText="1"/>
      <protection/>
    </xf>
    <xf numFmtId="0" fontId="0" fillId="25" borderId="14" xfId="60" applyFont="1" applyFill="1" applyBorder="1" applyAlignment="1">
      <alignment wrapText="1"/>
      <protection/>
    </xf>
    <xf numFmtId="0" fontId="0" fillId="25" borderId="0" xfId="60" applyFont="1" applyFill="1" applyBorder="1">
      <alignment/>
      <protection/>
    </xf>
    <xf numFmtId="165" fontId="0" fillId="25" borderId="17" xfId="60" applyNumberFormat="1" applyFont="1" applyFill="1" applyBorder="1" applyAlignment="1">
      <alignment horizontal="right" wrapText="1"/>
      <protection/>
    </xf>
    <xf numFmtId="0" fontId="10" fillId="0" borderId="14" xfId="60" applyFont="1" applyBorder="1" applyAlignment="1">
      <alignment wrapText="1"/>
      <protection/>
    </xf>
    <xf numFmtId="179" fontId="14" fillId="22" borderId="14" xfId="60" applyNumberFormat="1" applyFont="1" applyFill="1" applyBorder="1" applyAlignment="1">
      <alignment vertical="center" wrapText="1"/>
      <protection/>
    </xf>
    <xf numFmtId="2" fontId="3" fillId="22" borderId="14" xfId="60" applyNumberFormat="1" applyFont="1" applyFill="1" applyBorder="1" applyAlignment="1">
      <alignment vertical="center" wrapText="1"/>
      <protection/>
    </xf>
    <xf numFmtId="179" fontId="0" fillId="22" borderId="14" xfId="60" applyNumberFormat="1" applyFont="1" applyFill="1" applyBorder="1" applyAlignment="1">
      <alignment vertical="center" wrapText="1"/>
      <protection/>
    </xf>
    <xf numFmtId="179" fontId="3" fillId="22" borderId="15" xfId="60" applyNumberFormat="1" applyFont="1" applyFill="1" applyBorder="1" applyAlignment="1">
      <alignment vertical="center" wrapText="1"/>
      <protection/>
    </xf>
    <xf numFmtId="0" fontId="0" fillId="0" borderId="0" xfId="60" applyFont="1" applyFill="1" applyBorder="1" applyAlignment="1">
      <alignment vertical="center" wrapText="1"/>
      <protection/>
    </xf>
    <xf numFmtId="0" fontId="0" fillId="0" borderId="0" xfId="62">
      <alignment/>
      <protection/>
    </xf>
    <xf numFmtId="0" fontId="0" fillId="0" borderId="0" xfId="60" applyFont="1" applyBorder="1" applyAlignment="1">
      <alignment vertical="center" wrapText="1"/>
      <protection/>
    </xf>
    <xf numFmtId="0" fontId="41" fillId="0" borderId="14" xfId="60" applyFont="1" applyFill="1" applyBorder="1" applyAlignment="1">
      <alignment wrapText="1"/>
      <protection/>
    </xf>
    <xf numFmtId="0" fontId="3" fillId="22" borderId="15" xfId="60" applyFont="1" applyFill="1" applyBorder="1" applyAlignment="1">
      <alignment horizontal="left" vertical="top" wrapText="1"/>
      <protection/>
    </xf>
    <xf numFmtId="164" fontId="95" fillId="22" borderId="14" xfId="60" applyNumberFormat="1" applyFont="1" applyFill="1" applyBorder="1" applyAlignment="1">
      <alignment horizontal="center" wrapText="1"/>
      <protection/>
    </xf>
    <xf numFmtId="164" fontId="3" fillId="22" borderId="14" xfId="60" applyNumberFormat="1" applyFont="1" applyFill="1" applyBorder="1" applyAlignment="1">
      <alignment horizontal="center" wrapText="1"/>
      <protection/>
    </xf>
    <xf numFmtId="0" fontId="3" fillId="22" borderId="14" xfId="60" applyFont="1" applyFill="1" applyBorder="1" applyAlignment="1">
      <alignment horizontal="left" vertical="top" wrapText="1"/>
      <protection/>
    </xf>
    <xf numFmtId="0" fontId="0" fillId="0" borderId="14" xfId="60" applyFont="1" applyBorder="1">
      <alignment/>
      <protection/>
    </xf>
    <xf numFmtId="179" fontId="34" fillId="22" borderId="14" xfId="60" applyNumberFormat="1" applyFont="1" applyFill="1" applyBorder="1" applyAlignment="1">
      <alignment horizontal="center" wrapText="1"/>
      <protection/>
    </xf>
    <xf numFmtId="0" fontId="37" fillId="26" borderId="17" xfId="60" applyFont="1" applyFill="1" applyBorder="1" applyAlignment="1">
      <alignment wrapText="1"/>
      <protection/>
    </xf>
    <xf numFmtId="0" fontId="37" fillId="0" borderId="0" xfId="60" applyFont="1" applyFill="1" applyBorder="1">
      <alignment/>
      <protection/>
    </xf>
    <xf numFmtId="0" fontId="37" fillId="0" borderId="0" xfId="60" applyFont="1" applyBorder="1">
      <alignment/>
      <protection/>
    </xf>
    <xf numFmtId="0" fontId="37" fillId="0" borderId="17" xfId="60" applyFont="1" applyFill="1" applyBorder="1" applyAlignment="1">
      <alignment vertical="top" wrapText="1"/>
      <protection/>
    </xf>
    <xf numFmtId="0" fontId="37" fillId="0" borderId="0" xfId="60" applyFont="1" applyFill="1" applyBorder="1" applyAlignment="1">
      <alignment vertical="top"/>
      <protection/>
    </xf>
    <xf numFmtId="0" fontId="37" fillId="0" borderId="0" xfId="60" applyFont="1" applyBorder="1" applyAlignment="1">
      <alignment vertical="top"/>
      <protection/>
    </xf>
    <xf numFmtId="0" fontId="3" fillId="7" borderId="14" xfId="60" applyFont="1" applyFill="1" applyBorder="1" applyAlignment="1">
      <alignment vertical="center" wrapText="1"/>
      <protection/>
    </xf>
    <xf numFmtId="179" fontId="3" fillId="7" borderId="14" xfId="60" applyNumberFormat="1" applyFont="1" applyFill="1" applyBorder="1" applyAlignment="1">
      <alignment vertical="center" wrapText="1"/>
      <protection/>
    </xf>
    <xf numFmtId="164" fontId="3" fillId="7" borderId="14" xfId="60" applyNumberFormat="1" applyFont="1" applyFill="1" applyBorder="1" applyAlignment="1">
      <alignment vertical="center" wrapText="1"/>
      <protection/>
    </xf>
    <xf numFmtId="164" fontId="0" fillId="7" borderId="14" xfId="60" applyNumberFormat="1" applyFont="1" applyFill="1" applyBorder="1" applyAlignment="1">
      <alignment vertical="center" wrapText="1"/>
      <protection/>
    </xf>
    <xf numFmtId="0" fontId="0" fillId="7" borderId="14" xfId="60" applyFont="1" applyFill="1" applyBorder="1" applyAlignment="1">
      <alignment vertical="center" wrapText="1"/>
      <protection/>
    </xf>
    <xf numFmtId="165" fontId="0" fillId="0" borderId="0" xfId="60" applyNumberFormat="1" applyFont="1" applyBorder="1" applyAlignment="1">
      <alignment horizontal="right" vertical="top" wrapText="1"/>
      <protection/>
    </xf>
    <xf numFmtId="0" fontId="32" fillId="0" borderId="0" xfId="60" applyFont="1" applyFill="1" applyBorder="1" applyAlignment="1">
      <alignment vertical="top" wrapText="1"/>
      <protection/>
    </xf>
    <xf numFmtId="0" fontId="0" fillId="0" borderId="0" xfId="60" applyFont="1" applyFill="1" applyBorder="1" applyAlignment="1">
      <alignment horizontal="left" vertical="top" wrapText="1"/>
      <protection/>
    </xf>
    <xf numFmtId="0" fontId="33" fillId="0" borderId="0" xfId="60" applyFont="1" applyFill="1" applyBorder="1" applyAlignment="1">
      <alignment horizontal="center" vertical="top" wrapText="1"/>
      <protection/>
    </xf>
    <xf numFmtId="0" fontId="38" fillId="0" borderId="14" xfId="60" applyFont="1" applyFill="1" applyBorder="1" applyAlignment="1">
      <alignment vertical="center" wrapText="1"/>
      <protection/>
    </xf>
    <xf numFmtId="0" fontId="39" fillId="0" borderId="14" xfId="60" applyFont="1" applyFill="1" applyBorder="1" applyAlignment="1">
      <alignment vertical="center" wrapText="1"/>
      <protection/>
    </xf>
    <xf numFmtId="0" fontId="0" fillId="0" borderId="0" xfId="58" applyFont="1" applyBorder="1" applyAlignment="1">
      <alignment vertical="center" wrapText="1"/>
      <protection/>
    </xf>
    <xf numFmtId="179" fontId="0" fillId="0" borderId="0" xfId="58" applyNumberFormat="1" applyFont="1" applyBorder="1" applyAlignment="1">
      <alignment vertical="center" wrapText="1"/>
      <protection/>
    </xf>
    <xf numFmtId="164" fontId="3" fillId="0" borderId="0" xfId="58" applyNumberFormat="1" applyFont="1" applyBorder="1" applyAlignment="1">
      <alignment vertical="center" wrapText="1"/>
      <protection/>
    </xf>
    <xf numFmtId="164" fontId="0" fillId="0" borderId="0" xfId="58" applyNumberFormat="1" applyFont="1" applyBorder="1" applyAlignment="1">
      <alignment vertical="center" wrapText="1"/>
      <protection/>
    </xf>
    <xf numFmtId="0" fontId="0" fillId="0" borderId="0" xfId="58" applyFont="1" applyFill="1" applyBorder="1" applyAlignment="1">
      <alignment vertical="center" wrapText="1"/>
      <protection/>
    </xf>
    <xf numFmtId="0" fontId="0" fillId="0" borderId="15" xfId="58" applyFont="1" applyBorder="1" applyAlignment="1">
      <alignment vertical="top" wrapText="1"/>
      <protection/>
    </xf>
    <xf numFmtId="0" fontId="3" fillId="0" borderId="15" xfId="58" applyFont="1" applyBorder="1" applyAlignment="1">
      <alignment vertical="top" wrapText="1"/>
      <protection/>
    </xf>
    <xf numFmtId="0" fontId="0" fillId="0" borderId="15" xfId="58" applyFont="1" applyFill="1" applyBorder="1" applyAlignment="1">
      <alignment wrapText="1"/>
      <protection/>
    </xf>
    <xf numFmtId="0" fontId="3" fillId="0" borderId="15" xfId="58" applyFont="1" applyFill="1" applyBorder="1" applyAlignment="1">
      <alignment wrapText="1"/>
      <protection/>
    </xf>
    <xf numFmtId="0" fontId="3" fillId="24" borderId="15" xfId="58" applyFont="1" applyFill="1" applyBorder="1" applyAlignment="1">
      <alignment vertical="center" wrapText="1"/>
      <protection/>
    </xf>
    <xf numFmtId="0" fontId="3" fillId="0" borderId="15" xfId="58" applyFont="1" applyFill="1" applyBorder="1" applyAlignment="1">
      <alignment horizontal="center" vertical="center" wrapText="1"/>
      <protection/>
    </xf>
    <xf numFmtId="0" fontId="0" fillId="0" borderId="15" xfId="60" applyFont="1" applyFill="1" applyBorder="1" applyAlignment="1">
      <alignment wrapText="1"/>
      <protection/>
    </xf>
    <xf numFmtId="0" fontId="0" fillId="22" borderId="15" xfId="60" applyFont="1" applyFill="1" applyBorder="1" applyAlignment="1">
      <alignment wrapText="1"/>
      <protection/>
    </xf>
    <xf numFmtId="0" fontId="0" fillId="26" borderId="15" xfId="60" applyFont="1" applyFill="1" applyBorder="1" applyAlignment="1">
      <alignment wrapText="1"/>
      <protection/>
    </xf>
    <xf numFmtId="0" fontId="41" fillId="0" borderId="15" xfId="60" applyFont="1" applyFill="1" applyBorder="1" applyAlignment="1">
      <alignment wrapText="1"/>
      <protection/>
    </xf>
    <xf numFmtId="0" fontId="37" fillId="26" borderId="15" xfId="60" applyFont="1" applyFill="1" applyBorder="1" applyAlignment="1">
      <alignment wrapText="1"/>
      <protection/>
    </xf>
    <xf numFmtId="0" fontId="37" fillId="0" borderId="15" xfId="60" applyFont="1" applyFill="1" applyBorder="1" applyAlignment="1">
      <alignment vertical="top" wrapText="1"/>
      <protection/>
    </xf>
    <xf numFmtId="171" fontId="0" fillId="0" borderId="14" xfId="60" applyNumberFormat="1" applyFont="1" applyBorder="1" applyAlignment="1">
      <alignment horizontal="right" vertical="center" wrapText="1"/>
      <protection/>
    </xf>
    <xf numFmtId="171" fontId="0" fillId="0" borderId="14" xfId="60" applyNumberFormat="1" applyFont="1" applyBorder="1" applyAlignment="1" quotePrefix="1">
      <alignment horizontal="right" vertical="center" wrapText="1"/>
      <protection/>
    </xf>
    <xf numFmtId="179" fontId="0" fillId="0" borderId="19" xfId="60" applyNumberFormat="1" applyFont="1" applyFill="1" applyBorder="1" applyAlignment="1">
      <alignment vertical="center" wrapText="1"/>
      <protection/>
    </xf>
    <xf numFmtId="164" fontId="3" fillId="0" borderId="19" xfId="60" applyNumberFormat="1" applyFont="1" applyFill="1" applyBorder="1" applyAlignment="1">
      <alignment vertical="center" wrapText="1"/>
      <protection/>
    </xf>
    <xf numFmtId="164" fontId="0" fillId="0" borderId="19" xfId="60" applyNumberFormat="1" applyFont="1" applyFill="1" applyBorder="1" applyAlignment="1">
      <alignment vertical="center" wrapText="1"/>
      <protection/>
    </xf>
    <xf numFmtId="0" fontId="0" fillId="0" borderId="17" xfId="60" applyFont="1" applyFill="1" applyBorder="1" applyAlignment="1">
      <alignment vertical="center" wrapText="1"/>
      <protection/>
    </xf>
    <xf numFmtId="0" fontId="6" fillId="28" borderId="14" xfId="60" applyFont="1" applyFill="1" applyBorder="1" applyAlignment="1">
      <alignment horizontal="left" vertical="top" wrapText="1"/>
      <protection/>
    </xf>
    <xf numFmtId="0" fontId="0" fillId="22" borderId="14" xfId="60" applyFont="1" applyFill="1" applyBorder="1" applyAlignment="1">
      <alignment horizontal="center" vertical="center" wrapText="1"/>
      <protection/>
    </xf>
    <xf numFmtId="0" fontId="0" fillId="26" borderId="14" xfId="60" applyFont="1" applyFill="1" applyBorder="1" applyAlignment="1">
      <alignment wrapText="1"/>
      <protection/>
    </xf>
    <xf numFmtId="0" fontId="57" fillId="0" borderId="14" xfId="60" applyFont="1" applyFill="1" applyBorder="1" applyAlignment="1">
      <alignment horizontal="center" vertical="top" wrapText="1"/>
      <protection/>
    </xf>
    <xf numFmtId="0" fontId="3" fillId="0" borderId="15" xfId="60" applyFont="1" applyFill="1" applyBorder="1" applyAlignment="1">
      <alignment horizontal="center" vertical="center" wrapText="1"/>
      <protection/>
    </xf>
    <xf numFmtId="171" fontId="0" fillId="0" borderId="17" xfId="60" applyNumberFormat="1" applyFont="1" applyBorder="1" applyAlignment="1">
      <alignment horizontal="right" vertical="top" wrapText="1"/>
      <protection/>
    </xf>
    <xf numFmtId="0" fontId="3" fillId="0" borderId="15" xfId="60" applyFont="1" applyFill="1" applyBorder="1" applyAlignment="1">
      <alignment horizontal="center" vertical="top" wrapText="1"/>
      <protection/>
    </xf>
    <xf numFmtId="0" fontId="0" fillId="0" borderId="15" xfId="60" applyFont="1" applyFill="1" applyBorder="1" applyAlignment="1">
      <alignment horizontal="center" vertical="top" wrapText="1"/>
      <protection/>
    </xf>
    <xf numFmtId="171" fontId="0" fillId="0" borderId="14" xfId="60" applyNumberFormat="1" applyFont="1" applyBorder="1" applyAlignment="1">
      <alignment horizontal="right" vertical="top" wrapText="1"/>
      <protection/>
    </xf>
    <xf numFmtId="171" fontId="0" fillId="0" borderId="14" xfId="60" applyNumberFormat="1" applyFont="1" applyFill="1" applyBorder="1" applyAlignment="1">
      <alignment horizontal="right" vertical="center" wrapText="1"/>
      <protection/>
    </xf>
    <xf numFmtId="171" fontId="0" fillId="0" borderId="14" xfId="60" applyNumberFormat="1" applyFont="1" applyBorder="1" applyAlignment="1">
      <alignment horizontal="center" vertical="center" wrapText="1"/>
      <protection/>
    </xf>
    <xf numFmtId="165" fontId="0" fillId="0" borderId="14" xfId="60" applyNumberFormat="1" applyFont="1" applyBorder="1" applyAlignment="1">
      <alignment horizontal="center" vertical="center" wrapText="1"/>
      <protection/>
    </xf>
    <xf numFmtId="0" fontId="0" fillId="0" borderId="15" xfId="60" applyFont="1" applyFill="1" applyBorder="1" applyAlignment="1">
      <alignment horizontal="left" vertical="center" wrapText="1"/>
      <protection/>
    </xf>
    <xf numFmtId="0" fontId="0" fillId="0" borderId="14" xfId="60" applyFont="1" applyFill="1" applyBorder="1" applyAlignment="1">
      <alignment vertical="center"/>
      <protection/>
    </xf>
    <xf numFmtId="0" fontId="0" fillId="0" borderId="15" xfId="60" applyFont="1" applyBorder="1" applyAlignment="1">
      <alignment horizontal="left" vertical="center" wrapText="1"/>
      <protection/>
    </xf>
    <xf numFmtId="171" fontId="0" fillId="0" borderId="14" xfId="60" applyNumberFormat="1" applyFont="1" applyFill="1" applyBorder="1" applyAlignment="1">
      <alignment horizontal="center" vertical="center" wrapText="1"/>
      <protection/>
    </xf>
    <xf numFmtId="165" fontId="0" fillId="0" borderId="14" xfId="60" applyNumberFormat="1" applyFont="1" applyFill="1" applyBorder="1" applyAlignment="1">
      <alignment horizontal="right" vertical="top" wrapText="1"/>
      <protection/>
    </xf>
    <xf numFmtId="0" fontId="0" fillId="0" borderId="17" xfId="60" applyFont="1" applyFill="1" applyBorder="1">
      <alignment/>
      <protection/>
    </xf>
    <xf numFmtId="49" fontId="0" fillId="0" borderId="14" xfId="60" applyNumberFormat="1" applyFont="1" applyFill="1" applyBorder="1" applyAlignment="1">
      <alignment wrapText="1"/>
      <protection/>
    </xf>
    <xf numFmtId="0" fontId="3" fillId="22" borderId="15" xfId="60" applyFont="1" applyFill="1" applyBorder="1" applyAlignment="1" quotePrefix="1">
      <alignment horizontal="left" vertical="top" wrapText="1"/>
      <protection/>
    </xf>
    <xf numFmtId="0" fontId="3" fillId="22" borderId="15" xfId="60" applyFont="1" applyFill="1" applyBorder="1" applyAlignment="1">
      <alignment horizontal="left" vertical="center" wrapText="1"/>
      <protection/>
    </xf>
    <xf numFmtId="179" fontId="0" fillId="0" borderId="15" xfId="60" applyNumberFormat="1" applyFont="1" applyBorder="1" applyAlignment="1">
      <alignment vertical="center" wrapText="1"/>
      <protection/>
    </xf>
    <xf numFmtId="164" fontId="3" fillId="0" borderId="15" xfId="60" applyNumberFormat="1" applyFont="1" applyBorder="1" applyAlignment="1">
      <alignment vertical="center" wrapText="1"/>
      <protection/>
    </xf>
    <xf numFmtId="164" fontId="0" fillId="0" borderId="15" xfId="60" applyNumberFormat="1" applyFont="1" applyBorder="1" applyAlignment="1">
      <alignment vertical="center" wrapText="1"/>
      <protection/>
    </xf>
    <xf numFmtId="165" fontId="42" fillId="22" borderId="14" xfId="60" applyNumberFormat="1" applyFont="1" applyFill="1" applyBorder="1" applyAlignment="1">
      <alignment horizontal="right" vertical="top" wrapText="1"/>
      <protection/>
    </xf>
    <xf numFmtId="165" fontId="0" fillId="0" borderId="14" xfId="60" applyNumberFormat="1" applyFont="1" applyBorder="1" applyAlignment="1">
      <alignment horizontal="right" vertical="center" wrapText="1"/>
      <protection/>
    </xf>
    <xf numFmtId="165" fontId="0" fillId="0" borderId="14" xfId="60" applyNumberFormat="1" applyFont="1" applyFill="1" applyBorder="1" applyAlignment="1" quotePrefix="1">
      <alignment horizontal="right" vertical="center" wrapText="1"/>
      <protection/>
    </xf>
    <xf numFmtId="0" fontId="0" fillId="0" borderId="14" xfId="60" applyFont="1" applyFill="1" applyBorder="1" applyAlignment="1">
      <alignment horizontal="left" vertical="center" wrapText="1"/>
      <protection/>
    </xf>
    <xf numFmtId="165" fontId="0" fillId="0" borderId="14" xfId="60" applyNumberFormat="1" applyFont="1" applyFill="1" applyBorder="1" applyAlignment="1">
      <alignment horizontal="right" vertical="center" wrapText="1"/>
      <protection/>
    </xf>
    <xf numFmtId="0" fontId="0" fillId="0" borderId="14" xfId="60" applyFont="1" applyFill="1" applyBorder="1" applyAlignment="1">
      <alignment horizontal="left" vertical="top"/>
      <protection/>
    </xf>
    <xf numFmtId="0" fontId="31" fillId="20" borderId="14" xfId="60" applyFont="1" applyFill="1" applyBorder="1" applyAlignment="1">
      <alignment horizontal="center" vertical="top" wrapText="1"/>
      <protection/>
    </xf>
    <xf numFmtId="179" fontId="34" fillId="20" borderId="14" xfId="60" applyNumberFormat="1" applyFont="1" applyFill="1" applyBorder="1" applyAlignment="1">
      <alignment vertical="center" wrapText="1"/>
      <protection/>
    </xf>
    <xf numFmtId="164" fontId="10" fillId="20" borderId="14" xfId="60" applyNumberFormat="1" applyFont="1" applyFill="1" applyBorder="1" applyAlignment="1">
      <alignment vertical="center" wrapText="1"/>
      <protection/>
    </xf>
    <xf numFmtId="164" fontId="0" fillId="20" borderId="14" xfId="60" applyNumberFormat="1" applyFont="1" applyFill="1" applyBorder="1" applyAlignment="1">
      <alignment vertical="center" wrapText="1"/>
      <protection/>
    </xf>
    <xf numFmtId="0" fontId="0" fillId="20" borderId="14" xfId="60" applyFont="1" applyFill="1" applyBorder="1" applyAlignment="1">
      <alignment vertical="center" wrapText="1"/>
      <protection/>
    </xf>
    <xf numFmtId="171" fontId="0" fillId="20" borderId="17" xfId="60" applyNumberFormat="1" applyFont="1" applyFill="1" applyBorder="1" applyAlignment="1">
      <alignment horizontal="right" vertical="top" wrapText="1"/>
      <protection/>
    </xf>
    <xf numFmtId="179" fontId="0" fillId="20" borderId="14" xfId="60" applyNumberFormat="1" applyFont="1" applyFill="1" applyBorder="1" applyAlignment="1">
      <alignment vertical="center" wrapText="1"/>
      <protection/>
    </xf>
    <xf numFmtId="164" fontId="3" fillId="20" borderId="14" xfId="60" applyNumberFormat="1" applyFont="1" applyFill="1" applyBorder="1" applyAlignment="1">
      <alignment vertical="center" wrapText="1"/>
      <protection/>
    </xf>
    <xf numFmtId="165" fontId="0" fillId="20" borderId="17" xfId="60" applyNumberFormat="1" applyFont="1" applyFill="1" applyBorder="1" applyAlignment="1">
      <alignment horizontal="right" vertical="top" wrapText="1"/>
      <protection/>
    </xf>
    <xf numFmtId="0" fontId="58" fillId="20" borderId="14" xfId="60" applyFont="1" applyFill="1" applyBorder="1" applyAlignment="1">
      <alignment horizontal="center" vertical="top" wrapText="1"/>
      <protection/>
    </xf>
    <xf numFmtId="164" fontId="0" fillId="20" borderId="14" xfId="60" applyNumberFormat="1" applyFont="1" applyFill="1" applyBorder="1" applyAlignment="1">
      <alignment horizontal="center" wrapText="1"/>
      <protection/>
    </xf>
    <xf numFmtId="164" fontId="3" fillId="20" borderId="14" xfId="60" applyNumberFormat="1" applyFont="1" applyFill="1" applyBorder="1" applyAlignment="1">
      <alignment horizontal="center" wrapText="1"/>
      <protection/>
    </xf>
    <xf numFmtId="0" fontId="0" fillId="20" borderId="14" xfId="60" applyFont="1" applyFill="1" applyBorder="1" applyAlignment="1">
      <alignment horizontal="left" vertical="top" wrapText="1"/>
      <protection/>
    </xf>
    <xf numFmtId="0" fontId="32" fillId="20" borderId="14" xfId="60" applyFont="1" applyFill="1" applyBorder="1" applyAlignment="1">
      <alignment vertical="top" wrapText="1"/>
      <protection/>
    </xf>
    <xf numFmtId="0" fontId="33" fillId="20" borderId="14" xfId="60" applyFont="1" applyFill="1" applyBorder="1" applyAlignment="1">
      <alignment horizontal="center" vertical="top" wrapText="1"/>
      <protection/>
    </xf>
    <xf numFmtId="0" fontId="0" fillId="0" borderId="0" xfId="60" applyFont="1" applyFill="1" applyBorder="1" applyAlignment="1">
      <alignment vertical="top" wrapText="1"/>
      <protection/>
    </xf>
    <xf numFmtId="0" fontId="0" fillId="0" borderId="0" xfId="60" applyFont="1" applyBorder="1" applyAlignment="1">
      <alignment vertical="top" wrapText="1"/>
      <protection/>
    </xf>
    <xf numFmtId="0" fontId="32" fillId="0" borderId="14" xfId="60" applyFont="1" applyFill="1" applyBorder="1" applyAlignment="1">
      <alignment horizontal="center" vertical="center" wrapText="1"/>
      <protection/>
    </xf>
    <xf numFmtId="0" fontId="3" fillId="29" borderId="17" xfId="58" applyFont="1" applyFill="1" applyBorder="1" applyAlignment="1">
      <alignment vertical="center" wrapText="1"/>
      <protection/>
    </xf>
    <xf numFmtId="179" fontId="101" fillId="29" borderId="17" xfId="58" applyNumberFormat="1" applyFont="1" applyFill="1" applyBorder="1" applyAlignment="1">
      <alignment vertical="center" wrapText="1"/>
      <protection/>
    </xf>
    <xf numFmtId="0" fontId="0" fillId="29" borderId="17" xfId="58" applyFont="1" applyFill="1" applyBorder="1" applyAlignment="1">
      <alignment vertical="center" wrapText="1"/>
      <protection/>
    </xf>
    <xf numFmtId="0" fontId="0" fillId="0" borderId="23" xfId="58" applyFont="1" applyBorder="1" applyAlignment="1">
      <alignment vertical="center" wrapText="1"/>
      <protection/>
    </xf>
    <xf numFmtId="179" fontId="0" fillId="0" borderId="23" xfId="58" applyNumberFormat="1" applyFont="1" applyBorder="1" applyAlignment="1">
      <alignment vertical="center" wrapText="1"/>
      <protection/>
    </xf>
    <xf numFmtId="179" fontId="0" fillId="0" borderId="14" xfId="58" applyNumberFormat="1" applyFont="1" applyBorder="1" applyAlignment="1">
      <alignment vertical="center" wrapText="1"/>
      <protection/>
    </xf>
    <xf numFmtId="0" fontId="0" fillId="0" borderId="0" xfId="58">
      <alignment/>
      <protection/>
    </xf>
    <xf numFmtId="0" fontId="0" fillId="0" borderId="0" xfId="58" applyFont="1" applyFill="1" applyBorder="1" applyAlignment="1">
      <alignment wrapText="1"/>
      <protection/>
    </xf>
    <xf numFmtId="0" fontId="3" fillId="24" borderId="20" xfId="58" applyNumberFormat="1" applyFont="1" applyFill="1" applyBorder="1" applyAlignment="1">
      <alignment horizontal="center" vertical="top" wrapText="1"/>
      <protection/>
    </xf>
    <xf numFmtId="0" fontId="40" fillId="0" borderId="14" xfId="60" applyFont="1" applyFill="1" applyBorder="1" applyAlignment="1">
      <alignment vertical="center" wrapText="1"/>
      <protection/>
    </xf>
    <xf numFmtId="0" fontId="0" fillId="30" borderId="14" xfId="58" applyFont="1" applyFill="1" applyBorder="1" applyAlignment="1">
      <alignment vertical="top" wrapText="1"/>
      <protection/>
    </xf>
    <xf numFmtId="0" fontId="0" fillId="0" borderId="14" xfId="58" applyFont="1" applyBorder="1" applyAlignment="1">
      <alignment vertical="center" wrapText="1"/>
      <protection/>
    </xf>
    <xf numFmtId="0" fontId="3" fillId="24" borderId="0" xfId="58" applyNumberFormat="1" applyFont="1" applyFill="1" applyBorder="1" applyAlignment="1">
      <alignment horizontal="center" vertical="top" wrapText="1"/>
      <protection/>
    </xf>
    <xf numFmtId="0" fontId="0" fillId="0" borderId="15" xfId="58" applyFont="1" applyFill="1" applyBorder="1" applyAlignment="1">
      <alignment vertical="center" wrapText="1"/>
      <protection/>
    </xf>
    <xf numFmtId="0" fontId="0" fillId="22" borderId="14" xfId="60" applyFont="1" applyFill="1" applyBorder="1" applyAlignment="1">
      <alignment vertical="top" wrapText="1"/>
      <protection/>
    </xf>
    <xf numFmtId="179" fontId="3" fillId="22" borderId="14" xfId="60" applyNumberFormat="1" applyFont="1" applyFill="1" applyBorder="1" applyAlignment="1">
      <alignment horizontal="center" vertical="center" wrapText="1"/>
      <protection/>
    </xf>
    <xf numFmtId="0" fontId="6" fillId="28" borderId="17" xfId="60" applyFont="1" applyFill="1" applyBorder="1" applyAlignment="1">
      <alignment horizontal="left" vertical="top" wrapText="1"/>
      <protection/>
    </xf>
    <xf numFmtId="164" fontId="14" fillId="22" borderId="14" xfId="60" applyNumberFormat="1" applyFont="1" applyFill="1" applyBorder="1" applyAlignment="1">
      <alignment vertical="center" wrapText="1"/>
      <protection/>
    </xf>
    <xf numFmtId="0" fontId="40" fillId="0" borderId="14" xfId="58" applyFont="1" applyBorder="1" applyAlignment="1">
      <alignment vertical="center" wrapText="1"/>
      <protection/>
    </xf>
    <xf numFmtId="179" fontId="0" fillId="0" borderId="14" xfId="60" applyNumberFormat="1" applyFont="1" applyFill="1" applyBorder="1" applyAlignment="1">
      <alignment horizontal="center" wrapText="1"/>
      <protection/>
    </xf>
    <xf numFmtId="179" fontId="0" fillId="0" borderId="14" xfId="60" applyNumberFormat="1" applyFont="1" applyFill="1" applyBorder="1">
      <alignment/>
      <protection/>
    </xf>
    <xf numFmtId="0" fontId="3" fillId="21" borderId="14" xfId="60" applyFont="1" applyFill="1" applyBorder="1" applyAlignment="1">
      <alignment horizontal="center" vertical="center" wrapText="1"/>
      <protection/>
    </xf>
    <xf numFmtId="171" fontId="0" fillId="26" borderId="17" xfId="60" applyNumberFormat="1" applyFont="1" applyFill="1" applyBorder="1" applyAlignment="1">
      <alignment vertical="center" wrapText="1"/>
      <protection/>
    </xf>
    <xf numFmtId="179" fontId="102" fillId="0" borderId="14" xfId="60" applyNumberFormat="1" applyFont="1" applyFill="1" applyBorder="1" applyAlignment="1">
      <alignment vertical="center" wrapText="1"/>
      <protection/>
    </xf>
    <xf numFmtId="171" fontId="0" fillId="0" borderId="14" xfId="58" applyNumberFormat="1" applyFont="1" applyBorder="1" applyAlignment="1">
      <alignment vertical="center" wrapText="1"/>
      <protection/>
    </xf>
    <xf numFmtId="164" fontId="14" fillId="0" borderId="14" xfId="60" applyNumberFormat="1" applyFont="1" applyFill="1" applyBorder="1" applyAlignment="1">
      <alignment vertical="center" wrapText="1"/>
      <protection/>
    </xf>
    <xf numFmtId="14" fontId="0" fillId="0" borderId="14" xfId="60" applyNumberFormat="1" applyFont="1" applyFill="1" applyBorder="1" applyAlignment="1">
      <alignment horizontal="right"/>
      <protection/>
    </xf>
    <xf numFmtId="164" fontId="102" fillId="0" borderId="14" xfId="60" applyNumberFormat="1" applyFont="1" applyFill="1" applyBorder="1" applyAlignment="1">
      <alignment horizontal="center" wrapText="1"/>
      <protection/>
    </xf>
    <xf numFmtId="171" fontId="0" fillId="0" borderId="14" xfId="60" applyNumberFormat="1" applyFont="1" applyBorder="1" applyAlignment="1">
      <alignment horizontal="right" wrapText="1"/>
      <protection/>
    </xf>
    <xf numFmtId="179" fontId="95" fillId="22" borderId="14" xfId="60" applyNumberFormat="1" applyFont="1" applyFill="1" applyBorder="1" applyAlignment="1">
      <alignment vertical="center" wrapText="1"/>
      <protection/>
    </xf>
    <xf numFmtId="171" fontId="0" fillId="0" borderId="14" xfId="60" applyNumberFormat="1" applyFont="1" applyFill="1" applyBorder="1" applyAlignment="1">
      <alignment horizontal="right" wrapText="1"/>
      <protection/>
    </xf>
    <xf numFmtId="0" fontId="3" fillId="0" borderId="0" xfId="58" applyFont="1" applyBorder="1">
      <alignment/>
      <protection/>
    </xf>
    <xf numFmtId="171" fontId="8" fillId="0" borderId="14" xfId="60" applyNumberFormat="1" applyFont="1" applyBorder="1" applyAlignment="1">
      <alignment horizontal="right" vertical="center" wrapText="1"/>
      <protection/>
    </xf>
    <xf numFmtId="0" fontId="0" fillId="0" borderId="14" xfId="60" applyFont="1" applyBorder="1" applyAlignment="1">
      <alignment vertical="top" wrapText="1"/>
      <protection/>
    </xf>
    <xf numFmtId="0" fontId="0" fillId="22" borderId="14" xfId="60" applyFont="1" applyFill="1" applyBorder="1" applyAlignment="1" quotePrefix="1">
      <alignment horizontal="left" vertical="top" wrapText="1"/>
      <protection/>
    </xf>
    <xf numFmtId="0" fontId="0" fillId="0" borderId="14" xfId="60" applyFont="1" applyFill="1" applyBorder="1" applyAlignment="1" quotePrefix="1">
      <alignment horizontal="left" vertical="top" wrapText="1"/>
      <protection/>
    </xf>
    <xf numFmtId="14" fontId="103" fillId="0" borderId="14" xfId="58" applyNumberFormat="1" applyFont="1" applyBorder="1" applyAlignment="1">
      <alignment horizontal="right" vertical="top" wrapText="1"/>
      <protection/>
    </xf>
    <xf numFmtId="0" fontId="103" fillId="0" borderId="14" xfId="58" applyFont="1" applyBorder="1" applyAlignment="1">
      <alignment vertical="top" wrapText="1"/>
      <protection/>
    </xf>
    <xf numFmtId="179" fontId="60" fillId="0" borderId="14" xfId="60" applyNumberFormat="1" applyFont="1" applyFill="1" applyBorder="1" applyAlignment="1">
      <alignment vertical="center" wrapText="1"/>
      <protection/>
    </xf>
    <xf numFmtId="164" fontId="59" fillId="0" borderId="14" xfId="60" applyNumberFormat="1" applyFont="1" applyFill="1" applyBorder="1" applyAlignment="1">
      <alignment vertical="center" wrapText="1"/>
      <protection/>
    </xf>
    <xf numFmtId="164" fontId="60" fillId="0" borderId="14" xfId="60" applyNumberFormat="1" applyFont="1" applyFill="1" applyBorder="1" applyAlignment="1">
      <alignment vertical="center" wrapText="1"/>
      <protection/>
    </xf>
    <xf numFmtId="0" fontId="60" fillId="0" borderId="14" xfId="60" applyFont="1" applyFill="1" applyBorder="1" applyAlignment="1">
      <alignment wrapText="1"/>
      <protection/>
    </xf>
    <xf numFmtId="0" fontId="60" fillId="0" borderId="0" xfId="60" applyFont="1" applyFill="1" applyBorder="1">
      <alignment/>
      <protection/>
    </xf>
    <xf numFmtId="0" fontId="60" fillId="0" borderId="0" xfId="60" applyFont="1" applyBorder="1">
      <alignment/>
      <protection/>
    </xf>
    <xf numFmtId="164" fontId="3" fillId="0" borderId="15" xfId="60" applyNumberFormat="1" applyFont="1" applyFill="1" applyBorder="1" applyAlignment="1">
      <alignment horizontal="center" vertical="center" wrapText="1"/>
      <protection/>
    </xf>
    <xf numFmtId="164" fontId="3" fillId="0" borderId="19" xfId="60" applyNumberFormat="1" applyFont="1" applyFill="1" applyBorder="1" applyAlignment="1">
      <alignment horizontal="center" vertical="center" wrapText="1"/>
      <protection/>
    </xf>
    <xf numFmtId="164" fontId="3" fillId="0" borderId="17" xfId="60" applyNumberFormat="1" applyFont="1" applyFill="1" applyBorder="1" applyAlignment="1">
      <alignment horizontal="center" vertical="center" wrapText="1"/>
      <protection/>
    </xf>
    <xf numFmtId="0" fontId="60" fillId="0" borderId="14" xfId="60" applyFont="1" applyFill="1" applyBorder="1" applyAlignment="1">
      <alignment vertical="center" wrapText="1"/>
      <protection/>
    </xf>
    <xf numFmtId="171" fontId="0" fillId="24" borderId="14" xfId="65" applyNumberFormat="1" applyFont="1" applyFill="1" applyBorder="1" applyAlignment="1">
      <alignment horizontal="right" vertical="center" wrapText="1"/>
      <protection/>
    </xf>
    <xf numFmtId="171" fontId="3" fillId="24" borderId="14" xfId="58" applyNumberFormat="1" applyFont="1" applyFill="1" applyBorder="1" applyAlignment="1">
      <alignment horizontal="right" vertical="center" textRotation="45" wrapText="1"/>
      <protection/>
    </xf>
    <xf numFmtId="171" fontId="3" fillId="0" borderId="17" xfId="58" applyNumberFormat="1" applyFont="1" applyFill="1" applyBorder="1" applyAlignment="1">
      <alignment horizontal="right" vertical="center" textRotation="45" wrapText="1"/>
      <protection/>
    </xf>
    <xf numFmtId="171" fontId="0" fillId="22" borderId="17" xfId="60" applyNumberFormat="1" applyFont="1" applyFill="1" applyBorder="1" applyAlignment="1">
      <alignment horizontal="right" vertical="center" wrapText="1"/>
      <protection/>
    </xf>
    <xf numFmtId="171" fontId="0" fillId="0" borderId="17" xfId="60" applyNumberFormat="1" applyFont="1" applyBorder="1" applyAlignment="1">
      <alignment horizontal="right" vertical="center" wrapText="1"/>
      <protection/>
    </xf>
    <xf numFmtId="171" fontId="3" fillId="0" borderId="14" xfId="60" applyNumberFormat="1" applyFont="1" applyBorder="1" applyAlignment="1">
      <alignment horizontal="right" vertical="center" wrapText="1"/>
      <protection/>
    </xf>
    <xf numFmtId="171" fontId="0" fillId="26" borderId="14" xfId="60" applyNumberFormat="1" applyFont="1" applyFill="1" applyBorder="1" applyAlignment="1">
      <alignment horizontal="right" vertical="center" wrapText="1"/>
      <protection/>
    </xf>
    <xf numFmtId="171" fontId="35" fillId="0" borderId="14" xfId="60" applyNumberFormat="1" applyFont="1" applyBorder="1" applyAlignment="1">
      <alignment horizontal="right" vertical="center" wrapText="1"/>
      <protection/>
    </xf>
    <xf numFmtId="171" fontId="99" fillId="0" borderId="14" xfId="60" applyNumberFormat="1" applyFont="1" applyBorder="1" applyAlignment="1">
      <alignment horizontal="right" vertical="center" wrapText="1"/>
      <protection/>
    </xf>
    <xf numFmtId="171" fontId="8" fillId="0" borderId="14" xfId="60" applyNumberFormat="1" applyFont="1" applyFill="1" applyBorder="1" applyAlignment="1">
      <alignment horizontal="right" vertical="center" wrapText="1"/>
      <protection/>
    </xf>
    <xf numFmtId="0" fontId="0" fillId="22" borderId="17" xfId="60" applyFont="1" applyFill="1" applyBorder="1" applyAlignment="1">
      <alignment horizontal="right" wrapText="1"/>
      <protection/>
    </xf>
    <xf numFmtId="171" fontId="0" fillId="0" borderId="23" xfId="58" applyNumberFormat="1" applyFont="1" applyBorder="1" applyAlignment="1">
      <alignment horizontal="right" vertical="center" wrapText="1"/>
      <protection/>
    </xf>
    <xf numFmtId="171" fontId="0" fillId="0" borderId="0" xfId="58" applyNumberFormat="1" applyFont="1" applyBorder="1" applyAlignment="1">
      <alignment horizontal="right" vertical="center" wrapText="1"/>
      <protection/>
    </xf>
    <xf numFmtId="171" fontId="0" fillId="0" borderId="0" xfId="60" applyNumberFormat="1" applyFont="1" applyFill="1" applyBorder="1" applyAlignment="1">
      <alignment horizontal="right"/>
      <protection/>
    </xf>
    <xf numFmtId="0" fontId="0" fillId="0" borderId="0" xfId="58" applyFont="1" applyBorder="1" applyAlignment="1">
      <alignment horizontal="right"/>
      <protection/>
    </xf>
    <xf numFmtId="14" fontId="0" fillId="0" borderId="14" xfId="58" applyNumberFormat="1" applyFont="1" applyBorder="1" applyAlignment="1">
      <alignment horizontal="right"/>
      <protection/>
    </xf>
    <xf numFmtId="14" fontId="0" fillId="0" borderId="17" xfId="60" applyNumberFormat="1" applyFont="1" applyFill="1" applyBorder="1" applyAlignment="1">
      <alignment horizontal="right" wrapText="1"/>
      <protection/>
    </xf>
    <xf numFmtId="0" fontId="0" fillId="20" borderId="17" xfId="60" applyFont="1" applyFill="1" applyBorder="1" applyAlignment="1">
      <alignment horizontal="right" wrapText="1"/>
      <protection/>
    </xf>
    <xf numFmtId="171" fontId="0" fillId="0" borderId="17" xfId="60" applyNumberFormat="1" applyFont="1" applyFill="1" applyBorder="1" applyAlignment="1">
      <alignment horizontal="right" vertical="center" wrapText="1"/>
      <protection/>
    </xf>
    <xf numFmtId="171" fontId="60" fillId="0" borderId="14" xfId="60" applyNumberFormat="1" applyFont="1" applyBorder="1" applyAlignment="1">
      <alignment horizontal="right" vertical="center" wrapText="1"/>
      <protection/>
    </xf>
    <xf numFmtId="165" fontId="0" fillId="0" borderId="0" xfId="60" applyNumberFormat="1" applyFont="1" applyFill="1" applyBorder="1" applyAlignment="1">
      <alignment horizontal="right"/>
      <protection/>
    </xf>
    <xf numFmtId="165" fontId="0" fillId="0" borderId="14" xfId="60" applyNumberFormat="1" applyFont="1" applyFill="1" applyBorder="1" applyAlignment="1">
      <alignment horizontal="right"/>
      <protection/>
    </xf>
    <xf numFmtId="171" fontId="3" fillId="22" borderId="14" xfId="60" applyNumberFormat="1" applyFont="1" applyFill="1" applyBorder="1" applyAlignment="1">
      <alignment horizontal="right" vertical="center" wrapText="1"/>
      <protection/>
    </xf>
    <xf numFmtId="14" fontId="0" fillId="0" borderId="17" xfId="60" applyNumberFormat="1" applyFont="1" applyBorder="1" applyAlignment="1">
      <alignment horizontal="right" vertical="center" wrapText="1"/>
      <protection/>
    </xf>
    <xf numFmtId="0" fontId="3" fillId="22" borderId="17" xfId="60" applyFont="1" applyFill="1" applyBorder="1" applyAlignment="1">
      <alignment horizontal="right" wrapText="1"/>
      <protection/>
    </xf>
    <xf numFmtId="171" fontId="0" fillId="0" borderId="14" xfId="58" applyNumberFormat="1" applyFont="1" applyFill="1" applyBorder="1" applyAlignment="1">
      <alignment horizontal="right" vertical="center" wrapText="1"/>
      <protection/>
    </xf>
    <xf numFmtId="2" fontId="3" fillId="22" borderId="14" xfId="60" applyNumberFormat="1" applyFont="1" applyFill="1" applyBorder="1" applyAlignment="1">
      <alignment horizontal="right" vertical="center" wrapText="1"/>
      <protection/>
    </xf>
    <xf numFmtId="49" fontId="0" fillId="0" borderId="14" xfId="58" applyNumberFormat="1" applyFont="1" applyFill="1" applyBorder="1" applyAlignment="1">
      <alignment horizontal="right" vertical="center" wrapText="1"/>
      <protection/>
    </xf>
    <xf numFmtId="49" fontId="0" fillId="0" borderId="15" xfId="58" applyNumberFormat="1" applyFont="1" applyFill="1" applyBorder="1" applyAlignment="1">
      <alignment horizontal="right" vertical="center" wrapText="1"/>
      <protection/>
    </xf>
    <xf numFmtId="0" fontId="3" fillId="26" borderId="15" xfId="60" applyFont="1" applyFill="1" applyBorder="1" applyAlignment="1">
      <alignment horizontal="right" vertical="center" wrapText="1"/>
      <protection/>
    </xf>
    <xf numFmtId="171" fontId="0" fillId="0" borderId="19" xfId="60" applyNumberFormat="1" applyFont="1" applyBorder="1" applyAlignment="1">
      <alignment horizontal="right" vertical="center" wrapText="1"/>
      <protection/>
    </xf>
    <xf numFmtId="171" fontId="0" fillId="0" borderId="0" xfId="60" applyNumberFormat="1" applyFont="1" applyBorder="1" applyAlignment="1">
      <alignment horizontal="right" vertical="center" wrapText="1"/>
      <protection/>
    </xf>
    <xf numFmtId="171" fontId="14" fillId="22" borderId="14" xfId="60" applyNumberFormat="1" applyFont="1" applyFill="1" applyBorder="1" applyAlignment="1">
      <alignment horizontal="right" vertical="center" wrapText="1"/>
      <protection/>
    </xf>
    <xf numFmtId="14" fontId="0" fillId="0" borderId="17" xfId="60" applyNumberFormat="1" applyFont="1" applyFill="1" applyBorder="1" applyAlignment="1">
      <alignment horizontal="right" vertical="top" wrapText="1"/>
      <protection/>
    </xf>
    <xf numFmtId="14" fontId="0" fillId="0" borderId="0" xfId="60" applyNumberFormat="1" applyFont="1" applyFill="1" applyBorder="1" applyAlignment="1">
      <alignment horizontal="right" vertical="top"/>
      <protection/>
    </xf>
    <xf numFmtId="14" fontId="0" fillId="0" borderId="14" xfId="60" applyNumberFormat="1" applyFont="1" applyFill="1" applyBorder="1" applyAlignment="1">
      <alignment horizontal="right" wrapText="1"/>
      <protection/>
    </xf>
    <xf numFmtId="171" fontId="3" fillId="7" borderId="14" xfId="60" applyNumberFormat="1" applyFont="1" applyFill="1" applyBorder="1" applyAlignment="1">
      <alignment horizontal="right" vertical="center" wrapText="1"/>
      <protection/>
    </xf>
    <xf numFmtId="171" fontId="0" fillId="31" borderId="14" xfId="60" applyNumberFormat="1" applyFont="1" applyFill="1" applyBorder="1" applyAlignment="1">
      <alignment vertical="center" wrapText="1"/>
      <protection/>
    </xf>
    <xf numFmtId="0" fontId="104" fillId="31" borderId="14" xfId="60" applyFont="1" applyFill="1" applyBorder="1" applyAlignment="1">
      <alignment vertical="center" wrapText="1"/>
      <protection/>
    </xf>
    <xf numFmtId="179" fontId="0" fillId="31" borderId="14" xfId="60" applyNumberFormat="1" applyFont="1" applyFill="1" applyBorder="1" applyAlignment="1">
      <alignment vertical="center" wrapText="1"/>
      <protection/>
    </xf>
    <xf numFmtId="0" fontId="8" fillId="0" borderId="14" xfId="60" applyFont="1" applyFill="1" applyBorder="1" applyAlignment="1">
      <alignment vertical="center" wrapText="1"/>
      <protection/>
    </xf>
    <xf numFmtId="179" fontId="8" fillId="0" borderId="14" xfId="60" applyNumberFormat="1" applyFont="1" applyFill="1" applyBorder="1" applyAlignment="1">
      <alignment vertical="center" wrapText="1"/>
      <protection/>
    </xf>
    <xf numFmtId="164" fontId="13" fillId="0" borderId="14" xfId="60" applyNumberFormat="1" applyFont="1" applyFill="1" applyBorder="1" applyAlignment="1">
      <alignment vertical="center" wrapText="1"/>
      <protection/>
    </xf>
    <xf numFmtId="164" fontId="8" fillId="0" borderId="14" xfId="60" applyNumberFormat="1" applyFont="1" applyFill="1" applyBorder="1" applyAlignment="1">
      <alignment vertical="center" wrapText="1"/>
      <protection/>
    </xf>
    <xf numFmtId="0" fontId="8" fillId="0" borderId="17" xfId="60" applyFont="1" applyFill="1" applyBorder="1" applyAlignment="1">
      <alignment wrapText="1"/>
      <protection/>
    </xf>
    <xf numFmtId="0" fontId="8" fillId="0" borderId="14" xfId="60" applyFont="1" applyFill="1" applyBorder="1" applyAlignment="1">
      <alignment wrapText="1"/>
      <protection/>
    </xf>
    <xf numFmtId="0" fontId="8" fillId="0" borderId="0" xfId="60" applyFont="1" applyFill="1" applyBorder="1">
      <alignment/>
      <protection/>
    </xf>
    <xf numFmtId="0" fontId="8" fillId="0" borderId="0" xfId="60" applyFont="1" applyBorder="1">
      <alignment/>
      <protection/>
    </xf>
    <xf numFmtId="0" fontId="3" fillId="0" borderId="0" xfId="60" applyFont="1" applyFill="1" applyBorder="1">
      <alignment/>
      <protection/>
    </xf>
    <xf numFmtId="171" fontId="3" fillId="0" borderId="14" xfId="60" applyNumberFormat="1" applyFont="1" applyFill="1" applyBorder="1" applyAlignment="1">
      <alignment horizontal="right" vertical="center" wrapText="1"/>
      <protection/>
    </xf>
    <xf numFmtId="0" fontId="105" fillId="0" borderId="14" xfId="60" applyFont="1" applyFill="1" applyBorder="1" applyAlignment="1">
      <alignment vertical="top" wrapText="1"/>
      <protection/>
    </xf>
    <xf numFmtId="165" fontId="0" fillId="0" borderId="17" xfId="60" applyNumberFormat="1" applyFont="1" applyBorder="1" applyAlignment="1" quotePrefix="1">
      <alignment horizontal="center" vertical="center" wrapText="1"/>
      <protection/>
    </xf>
    <xf numFmtId="171" fontId="0" fillId="22" borderId="18" xfId="60" applyNumberFormat="1" applyFont="1" applyFill="1" applyBorder="1" applyAlignment="1">
      <alignment vertical="center" wrapText="1"/>
      <protection/>
    </xf>
    <xf numFmtId="0" fontId="3" fillId="22" borderId="18" xfId="60" applyFont="1" applyFill="1" applyBorder="1" applyAlignment="1">
      <alignment vertical="center" wrapText="1"/>
      <protection/>
    </xf>
    <xf numFmtId="179" fontId="95" fillId="22" borderId="18" xfId="60" applyNumberFormat="1" applyFont="1" applyFill="1" applyBorder="1" applyAlignment="1">
      <alignment vertical="center" wrapText="1"/>
      <protection/>
    </xf>
    <xf numFmtId="164" fontId="10" fillId="22" borderId="18" xfId="60" applyNumberFormat="1" applyFont="1" applyFill="1" applyBorder="1" applyAlignment="1">
      <alignment vertical="center" wrapText="1"/>
      <protection/>
    </xf>
    <xf numFmtId="164" fontId="0" fillId="22" borderId="18" xfId="60" applyNumberFormat="1" applyFont="1" applyFill="1" applyBorder="1" applyAlignment="1">
      <alignment vertical="center" wrapText="1"/>
      <protection/>
    </xf>
    <xf numFmtId="0" fontId="0" fillId="22" borderId="18" xfId="60" applyFont="1" applyFill="1" applyBorder="1" applyAlignment="1">
      <alignment vertical="center" wrapText="1"/>
      <protection/>
    </xf>
    <xf numFmtId="171" fontId="0" fillId="0" borderId="18" xfId="60" applyNumberFormat="1" applyFont="1" applyBorder="1" applyAlignment="1">
      <alignment horizontal="center" vertical="center" wrapText="1"/>
      <protection/>
    </xf>
    <xf numFmtId="0" fontId="0" fillId="0" borderId="18" xfId="60" applyFont="1" applyBorder="1" applyAlignment="1">
      <alignment vertical="center" wrapText="1"/>
      <protection/>
    </xf>
    <xf numFmtId="179" fontId="0" fillId="0" borderId="18" xfId="60" applyNumberFormat="1" applyFont="1" applyFill="1" applyBorder="1" applyAlignment="1">
      <alignment vertical="center" wrapText="1"/>
      <protection/>
    </xf>
    <xf numFmtId="164" fontId="3" fillId="0" borderId="18" xfId="60" applyNumberFormat="1" applyFont="1" applyFill="1" applyBorder="1" applyAlignment="1">
      <alignment vertical="center" wrapText="1"/>
      <protection/>
    </xf>
    <xf numFmtId="164" fontId="0" fillId="0" borderId="18" xfId="60" applyNumberFormat="1" applyFont="1" applyFill="1" applyBorder="1" applyAlignment="1">
      <alignment vertical="center" wrapText="1"/>
      <protection/>
    </xf>
    <xf numFmtId="0" fontId="0" fillId="0" borderId="18" xfId="60" applyFont="1" applyFill="1" applyBorder="1" applyAlignment="1">
      <alignment vertical="center" wrapText="1"/>
      <protection/>
    </xf>
    <xf numFmtId="2" fontId="3" fillId="24" borderId="24" xfId="60" applyNumberFormat="1" applyFont="1" applyFill="1" applyBorder="1" applyAlignment="1">
      <alignment horizontal="center" vertical="top" wrapText="1"/>
      <protection/>
    </xf>
    <xf numFmtId="165" fontId="0" fillId="0" borderId="15" xfId="60" applyNumberFormat="1" applyFont="1" applyBorder="1" applyAlignment="1">
      <alignment horizontal="right" vertical="top" wrapText="1"/>
      <protection/>
    </xf>
    <xf numFmtId="179" fontId="0" fillId="0" borderId="15" xfId="60" applyNumberFormat="1" applyFont="1" applyFill="1" applyBorder="1" applyAlignment="1">
      <alignment vertical="center" wrapText="1"/>
      <protection/>
    </xf>
    <xf numFmtId="179" fontId="95" fillId="22" borderId="14" xfId="60" applyNumberFormat="1" applyFont="1" applyFill="1" applyBorder="1" applyAlignment="1">
      <alignment horizontal="center" wrapText="1"/>
      <protection/>
    </xf>
    <xf numFmtId="0" fontId="34" fillId="0" borderId="14" xfId="66" applyFont="1" applyBorder="1">
      <alignment/>
      <protection/>
    </xf>
    <xf numFmtId="0" fontId="40" fillId="0" borderId="14" xfId="66" applyFont="1" applyBorder="1" applyAlignment="1">
      <alignment horizontal="left" indent="1"/>
      <protection/>
    </xf>
    <xf numFmtId="0" fontId="40" fillId="0" borderId="14" xfId="66" applyFont="1" applyBorder="1" applyAlignment="1">
      <alignment horizontal="left" vertical="top" indent="1"/>
      <protection/>
    </xf>
    <xf numFmtId="0" fontId="3" fillId="0" borderId="14" xfId="60" applyFont="1" applyFill="1" applyBorder="1">
      <alignment/>
      <protection/>
    </xf>
    <xf numFmtId="0" fontId="34" fillId="0" borderId="14" xfId="66" applyFont="1" applyBorder="1" applyAlignment="1">
      <alignment vertical="top"/>
      <protection/>
    </xf>
    <xf numFmtId="0" fontId="34" fillId="0" borderId="14" xfId="66" applyFont="1" applyBorder="1" applyAlignment="1">
      <alignment horizontal="left" vertical="top"/>
      <protection/>
    </xf>
    <xf numFmtId="0" fontId="40" fillId="0" borderId="14" xfId="66" applyFont="1" applyBorder="1" applyAlignment="1">
      <alignment horizontal="left" vertical="top" wrapText="1" indent="1"/>
      <protection/>
    </xf>
    <xf numFmtId="0" fontId="40" fillId="0" borderId="14" xfId="66" applyFont="1" applyBorder="1" applyAlignment="1">
      <alignment horizontal="left" wrapText="1" indent="1"/>
      <protection/>
    </xf>
    <xf numFmtId="0" fontId="34" fillId="0" borderId="14" xfId="66" applyFont="1" applyBorder="1" applyAlignment="1">
      <alignment wrapText="1"/>
      <protection/>
    </xf>
    <xf numFmtId="0" fontId="34" fillId="0" borderId="14" xfId="66" applyFont="1" applyBorder="1" applyAlignment="1">
      <alignment horizontal="left" wrapText="1"/>
      <protection/>
    </xf>
    <xf numFmtId="0" fontId="34" fillId="0" borderId="14" xfId="66" applyFont="1" applyBorder="1" applyAlignment="1">
      <alignment horizontal="left" wrapText="1" indent="1"/>
      <protection/>
    </xf>
    <xf numFmtId="0" fontId="40" fillId="0" borderId="14" xfId="66" applyFont="1" applyBorder="1" applyAlignment="1">
      <alignment horizontal="left" indent="2"/>
      <protection/>
    </xf>
    <xf numFmtId="14" fontId="4" fillId="0" borderId="14" xfId="60" applyNumberFormat="1" applyFont="1" applyFill="1" applyBorder="1" applyAlignment="1">
      <alignment horizontal="left" vertical="top" wrapText="1"/>
      <protection/>
    </xf>
    <xf numFmtId="0" fontId="4" fillId="0" borderId="14" xfId="60" applyFont="1" applyFill="1" applyBorder="1" applyAlignment="1">
      <alignment horizontal="left" vertical="top" wrapText="1"/>
      <protection/>
    </xf>
    <xf numFmtId="0" fontId="40" fillId="0" borderId="14" xfId="66" applyFont="1" applyBorder="1" applyAlignment="1">
      <alignment horizontal="left" wrapText="1" indent="2"/>
      <protection/>
    </xf>
    <xf numFmtId="0" fontId="34" fillId="0" borderId="14" xfId="66" applyFont="1" applyBorder="1" applyAlignment="1">
      <alignment horizontal="left" wrapText="1" indent="2"/>
      <protection/>
    </xf>
    <xf numFmtId="0" fontId="40" fillId="0" borderId="14" xfId="66" applyFont="1" applyBorder="1" applyAlignment="1">
      <alignment horizontal="left" wrapText="1" indent="3"/>
      <protection/>
    </xf>
    <xf numFmtId="0" fontId="34" fillId="0" borderId="14" xfId="66" applyFont="1" applyBorder="1" applyAlignment="1">
      <alignment horizontal="left" indent="1"/>
      <protection/>
    </xf>
    <xf numFmtId="0" fontId="40" fillId="0" borderId="14" xfId="66" applyFont="1" applyBorder="1" applyAlignment="1">
      <alignment horizontal="left" vertical="top" indent="2"/>
      <protection/>
    </xf>
    <xf numFmtId="179" fontId="35" fillId="0" borderId="14" xfId="60" applyNumberFormat="1" applyFont="1" applyFill="1" applyBorder="1" applyAlignment="1">
      <alignment vertical="center" wrapText="1"/>
      <protection/>
    </xf>
    <xf numFmtId="164" fontId="36" fillId="0" borderId="14" xfId="60" applyNumberFormat="1" applyFont="1" applyFill="1" applyBorder="1" applyAlignment="1">
      <alignment vertical="center" wrapText="1"/>
      <protection/>
    </xf>
    <xf numFmtId="0" fontId="35" fillId="0" borderId="17" xfId="60" applyFont="1" applyFill="1" applyBorder="1" applyAlignment="1">
      <alignment wrapText="1"/>
      <protection/>
    </xf>
    <xf numFmtId="0" fontId="35" fillId="0" borderId="14" xfId="60" applyFont="1" applyFill="1" applyBorder="1" applyAlignment="1">
      <alignment wrapText="1"/>
      <protection/>
    </xf>
    <xf numFmtId="0" fontId="35" fillId="0" borderId="0" xfId="60" applyFont="1" applyFill="1" applyBorder="1">
      <alignment/>
      <protection/>
    </xf>
    <xf numFmtId="0" fontId="35" fillId="0" borderId="0" xfId="60" applyFont="1" applyBorder="1">
      <alignment/>
      <protection/>
    </xf>
    <xf numFmtId="0" fontId="106" fillId="0" borderId="14" xfId="60" applyFont="1" applyFill="1" applyBorder="1" applyAlignment="1">
      <alignment vertical="center" wrapText="1"/>
      <protection/>
    </xf>
    <xf numFmtId="2" fontId="59" fillId="24" borderId="20" xfId="60" applyNumberFormat="1" applyFont="1" applyFill="1" applyBorder="1" applyAlignment="1">
      <alignment vertical="top" wrapText="1"/>
      <protection/>
    </xf>
    <xf numFmtId="14" fontId="60" fillId="0" borderId="17" xfId="60" applyNumberFormat="1" applyFont="1" applyBorder="1" applyAlignment="1">
      <alignment horizontal="center" vertical="center" wrapText="1"/>
      <protection/>
    </xf>
    <xf numFmtId="14" fontId="60" fillId="0" borderId="17" xfId="60" applyNumberFormat="1" applyFont="1" applyBorder="1" applyAlignment="1">
      <alignment horizontal="left" vertical="center" wrapText="1"/>
      <protection/>
    </xf>
    <xf numFmtId="0" fontId="59" fillId="0" borderId="17" xfId="60" applyFont="1" applyFill="1" applyBorder="1" applyAlignment="1">
      <alignment horizontal="center" vertical="top" wrapText="1"/>
      <protection/>
    </xf>
    <xf numFmtId="2" fontId="13" fillId="24" borderId="20" xfId="60" applyNumberFormat="1" applyFont="1" applyFill="1" applyBorder="1" applyAlignment="1">
      <alignment vertical="top" wrapText="1"/>
      <protection/>
    </xf>
    <xf numFmtId="0" fontId="8" fillId="0" borderId="15" xfId="60" applyFont="1" applyBorder="1" applyAlignment="1">
      <alignment horizontal="left" vertical="top" wrapText="1"/>
      <protection/>
    </xf>
    <xf numFmtId="164" fontId="13" fillId="0" borderId="14" xfId="60" applyNumberFormat="1" applyFont="1" applyFill="1" applyBorder="1" applyAlignment="1">
      <alignment horizontal="center" wrapText="1"/>
      <protection/>
    </xf>
    <xf numFmtId="164" fontId="8" fillId="0" borderId="14" xfId="60" applyNumberFormat="1" applyFont="1" applyFill="1" applyBorder="1" applyAlignment="1">
      <alignment horizontal="left" wrapText="1"/>
      <protection/>
    </xf>
    <xf numFmtId="0" fontId="8" fillId="0" borderId="14" xfId="60" applyFont="1" applyFill="1" applyBorder="1" applyAlignment="1">
      <alignment horizontal="left" vertical="top" wrapText="1"/>
      <protection/>
    </xf>
    <xf numFmtId="0" fontId="8" fillId="0" borderId="15" xfId="60" applyFont="1" applyFill="1" applyBorder="1" applyAlignment="1">
      <alignment wrapText="1"/>
      <protection/>
    </xf>
    <xf numFmtId="0" fontId="0" fillId="0" borderId="14" xfId="58" applyFont="1" applyBorder="1" applyAlignment="1">
      <alignment horizontal="left" vertical="top" indent="1"/>
      <protection/>
    </xf>
    <xf numFmtId="0" fontId="0" fillId="0" borderId="14" xfId="58" applyFont="1" applyBorder="1" applyAlignment="1">
      <alignment horizontal="left" vertical="top" wrapText="1" indent="1"/>
      <protection/>
    </xf>
    <xf numFmtId="0" fontId="0" fillId="0" borderId="14" xfId="58" applyFont="1" applyFill="1" applyBorder="1" applyAlignment="1">
      <alignment horizontal="left" vertical="top" wrapText="1" indent="1"/>
      <protection/>
    </xf>
    <xf numFmtId="0" fontId="3" fillId="0" borderId="14" xfId="58" applyFont="1" applyBorder="1" applyAlignment="1">
      <alignment vertical="top"/>
      <protection/>
    </xf>
    <xf numFmtId="0" fontId="0" fillId="0" borderId="14" xfId="58" applyFont="1" applyBorder="1" applyAlignment="1">
      <alignment horizontal="right"/>
      <protection/>
    </xf>
    <xf numFmtId="0" fontId="3" fillId="0" borderId="14" xfId="58" applyFont="1" applyBorder="1" applyAlignment="1">
      <alignment horizontal="left" vertical="top"/>
      <protection/>
    </xf>
    <xf numFmtId="0" fontId="3" fillId="0" borderId="14" xfId="58" applyFont="1" applyBorder="1" applyAlignment="1">
      <alignment wrapText="1"/>
      <protection/>
    </xf>
    <xf numFmtId="0" fontId="0" fillId="0" borderId="14" xfId="58" applyFont="1" applyBorder="1" applyAlignment="1">
      <alignment horizontal="left" wrapText="1" indent="1"/>
      <protection/>
    </xf>
    <xf numFmtId="0" fontId="0" fillId="0" borderId="14" xfId="58" applyFont="1" applyBorder="1" applyAlignment="1">
      <alignment horizontal="left" wrapText="1"/>
      <protection/>
    </xf>
    <xf numFmtId="0" fontId="0" fillId="0" borderId="14" xfId="58" applyFont="1" applyBorder="1" applyAlignment="1">
      <alignment horizontal="left" vertical="top" wrapText="1"/>
      <protection/>
    </xf>
    <xf numFmtId="0" fontId="103" fillId="0" borderId="14" xfId="58" applyFont="1" applyBorder="1" applyAlignment="1">
      <alignment wrapText="1"/>
      <protection/>
    </xf>
    <xf numFmtId="0" fontId="103" fillId="0" borderId="14" xfId="58" applyFont="1" applyBorder="1">
      <alignment/>
      <protection/>
    </xf>
    <xf numFmtId="171" fontId="8" fillId="0" borderId="17" xfId="60" applyNumberFormat="1" applyFont="1" applyBorder="1" applyAlignment="1">
      <alignment horizontal="right" vertical="center" wrapText="1"/>
      <protection/>
    </xf>
    <xf numFmtId="0" fontId="8" fillId="0" borderId="15" xfId="60" applyFont="1" applyFill="1" applyBorder="1" applyAlignment="1">
      <alignment vertical="center" wrapText="1"/>
      <protection/>
    </xf>
    <xf numFmtId="164" fontId="0" fillId="0" borderId="18" xfId="60" applyNumberFormat="1" applyFont="1" applyBorder="1" applyAlignment="1">
      <alignment horizontal="center" wrapText="1"/>
      <protection/>
    </xf>
    <xf numFmtId="164" fontId="3" fillId="0" borderId="18" xfId="60" applyNumberFormat="1" applyFont="1" applyBorder="1" applyAlignment="1">
      <alignment horizontal="center" wrapText="1"/>
      <protection/>
    </xf>
    <xf numFmtId="0" fontId="0" fillId="0" borderId="18" xfId="60" applyFont="1" applyFill="1" applyBorder="1" applyAlignment="1">
      <alignment wrapText="1"/>
      <protection/>
    </xf>
    <xf numFmtId="0" fontId="8" fillId="0" borderId="14" xfId="60" applyFont="1" applyBorder="1" applyAlignment="1">
      <alignment vertical="center" wrapText="1"/>
      <protection/>
    </xf>
    <xf numFmtId="179" fontId="34" fillId="0" borderId="14" xfId="60" applyNumberFormat="1" applyFont="1" applyFill="1" applyBorder="1" applyAlignment="1">
      <alignment horizontal="center" wrapText="1"/>
      <protection/>
    </xf>
    <xf numFmtId="0" fontId="0" fillId="0" borderId="0" xfId="0" applyFont="1" applyBorder="1" applyAlignment="1">
      <alignment/>
    </xf>
    <xf numFmtId="0" fontId="0" fillId="0" borderId="17" xfId="0" applyFont="1" applyFill="1" applyBorder="1" applyAlignment="1">
      <alignment wrapText="1"/>
    </xf>
    <xf numFmtId="0" fontId="0" fillId="0" borderId="14" xfId="0" applyFont="1" applyFill="1" applyBorder="1" applyAlignment="1">
      <alignment wrapText="1"/>
    </xf>
    <xf numFmtId="0" fontId="0" fillId="0" borderId="0" xfId="0" applyFont="1" applyFill="1" applyBorder="1" applyAlignment="1">
      <alignment/>
    </xf>
    <xf numFmtId="0" fontId="0" fillId="0" borderId="14" xfId="0" applyFont="1" applyBorder="1" applyAlignment="1">
      <alignment/>
    </xf>
    <xf numFmtId="179" fontId="0" fillId="0" borderId="14" xfId="60" applyNumberFormat="1" applyFont="1" applyFill="1" applyBorder="1" applyAlignment="1">
      <alignment wrapText="1"/>
      <protection/>
    </xf>
    <xf numFmtId="179" fontId="103" fillId="0" borderId="14" xfId="60" applyNumberFormat="1" applyFont="1" applyFill="1" applyBorder="1" applyAlignment="1">
      <alignment horizontal="center" wrapText="1"/>
      <protection/>
    </xf>
    <xf numFmtId="179" fontId="0" fillId="0" borderId="14" xfId="58" applyNumberFormat="1" applyFont="1" applyBorder="1">
      <alignment/>
      <protection/>
    </xf>
    <xf numFmtId="179" fontId="0" fillId="0" borderId="0" xfId="0" applyNumberFormat="1" applyFont="1" applyBorder="1" applyAlignment="1">
      <alignment/>
    </xf>
    <xf numFmtId="179" fontId="0" fillId="0" borderId="14" xfId="0" applyNumberFormat="1" applyFont="1" applyBorder="1" applyAlignment="1">
      <alignment/>
    </xf>
    <xf numFmtId="179" fontId="95" fillId="0" borderId="14" xfId="60" applyNumberFormat="1" applyFont="1" applyFill="1" applyBorder="1" applyAlignment="1">
      <alignment horizontal="center" wrapText="1"/>
      <protection/>
    </xf>
    <xf numFmtId="179" fontId="8" fillId="0" borderId="14" xfId="60" applyNumberFormat="1" applyFont="1" applyFill="1" applyBorder="1" applyAlignment="1">
      <alignment horizontal="center" wrapText="1"/>
      <protection/>
    </xf>
    <xf numFmtId="179" fontId="3" fillId="22" borderId="14" xfId="60" applyNumberFormat="1" applyFont="1" applyFill="1" applyBorder="1" applyAlignment="1">
      <alignment horizontal="center" wrapText="1"/>
      <protection/>
    </xf>
    <xf numFmtId="179" fontId="3" fillId="0" borderId="14" xfId="60" applyNumberFormat="1" applyFont="1" applyFill="1" applyBorder="1" applyAlignment="1">
      <alignment horizontal="center" wrapText="1"/>
      <protection/>
    </xf>
    <xf numFmtId="179" fontId="0" fillId="25" borderId="14" xfId="60" applyNumberFormat="1" applyFont="1" applyFill="1" applyBorder="1" applyAlignment="1">
      <alignment horizontal="center" vertical="center" wrapText="1"/>
      <protection/>
    </xf>
    <xf numFmtId="179" fontId="14" fillId="22" borderId="14" xfId="60" applyNumberFormat="1" applyFont="1" applyFill="1" applyBorder="1" applyAlignment="1">
      <alignment horizontal="center" wrapText="1"/>
      <protection/>
    </xf>
    <xf numFmtId="179" fontId="3" fillId="26" borderId="15" xfId="60" applyNumberFormat="1" applyFont="1" applyFill="1" applyBorder="1" applyAlignment="1">
      <alignment vertical="center" wrapText="1"/>
      <protection/>
    </xf>
    <xf numFmtId="179" fontId="3" fillId="0" borderId="14" xfId="60" applyNumberFormat="1" applyFont="1" applyFill="1" applyBorder="1" applyAlignment="1">
      <alignment horizontal="center" vertical="center" wrapText="1"/>
      <protection/>
    </xf>
    <xf numFmtId="179" fontId="3" fillId="22" borderId="14" xfId="60" applyNumberFormat="1" applyFont="1" applyFill="1" applyBorder="1" applyAlignment="1">
      <alignment horizontal="center" vertical="top" wrapText="1"/>
      <protection/>
    </xf>
    <xf numFmtId="179" fontId="0" fillId="0" borderId="14" xfId="60" applyNumberFormat="1" applyFont="1" applyBorder="1">
      <alignment/>
      <protection/>
    </xf>
    <xf numFmtId="179" fontId="3" fillId="0" borderId="17" xfId="60" applyNumberFormat="1" applyFont="1" applyFill="1" applyBorder="1" applyAlignment="1">
      <alignment horizontal="center" vertical="top" wrapText="1"/>
      <protection/>
    </xf>
    <xf numFmtId="179" fontId="59" fillId="0" borderId="17" xfId="60" applyNumberFormat="1" applyFont="1" applyFill="1" applyBorder="1" applyAlignment="1">
      <alignment horizontal="center" vertical="top" wrapText="1"/>
      <protection/>
    </xf>
    <xf numFmtId="0" fontId="3" fillId="0" borderId="14" xfId="58" applyFont="1" applyBorder="1" applyAlignment="1">
      <alignment horizontal="left" vertical="top" wrapText="1" indent="1"/>
      <protection/>
    </xf>
    <xf numFmtId="0" fontId="63" fillId="0" borderId="14" xfId="66" applyFont="1" applyBorder="1">
      <alignment/>
      <protection/>
    </xf>
    <xf numFmtId="0" fontId="62" fillId="0" borderId="14" xfId="66" applyFont="1" applyBorder="1" applyAlignment="1">
      <alignment horizontal="left" indent="1"/>
      <protection/>
    </xf>
    <xf numFmtId="0" fontId="62" fillId="0" borderId="14" xfId="66" applyFont="1" applyBorder="1" applyAlignment="1">
      <alignment horizontal="left" indent="2"/>
      <protection/>
    </xf>
    <xf numFmtId="179" fontId="8" fillId="0" borderId="14" xfId="60" applyNumberFormat="1" applyFont="1" applyBorder="1" applyAlignment="1">
      <alignment vertical="center" wrapText="1"/>
      <protection/>
    </xf>
    <xf numFmtId="164" fontId="13" fillId="0" borderId="14" xfId="60" applyNumberFormat="1" applyFont="1" applyBorder="1" applyAlignment="1">
      <alignment vertical="center" wrapText="1"/>
      <protection/>
    </xf>
    <xf numFmtId="164" fontId="8" fillId="0" borderId="14" xfId="60" applyNumberFormat="1" applyFont="1" applyBorder="1" applyAlignment="1">
      <alignment vertical="center" wrapText="1"/>
      <protection/>
    </xf>
    <xf numFmtId="0" fontId="62" fillId="0" borderId="14" xfId="58" applyFont="1" applyBorder="1" applyAlignment="1">
      <alignment vertical="center" wrapText="1"/>
      <protection/>
    </xf>
    <xf numFmtId="49" fontId="8" fillId="0" borderId="14" xfId="58" applyNumberFormat="1" applyFont="1" applyFill="1" applyBorder="1" applyAlignment="1">
      <alignment horizontal="right" vertical="center" wrapText="1"/>
      <protection/>
    </xf>
    <xf numFmtId="0" fontId="8" fillId="0" borderId="14" xfId="58" applyFont="1" applyBorder="1" applyAlignment="1">
      <alignment vertical="center" wrapText="1"/>
      <protection/>
    </xf>
    <xf numFmtId="0" fontId="3" fillId="32" borderId="15" xfId="60" applyFont="1" applyFill="1" applyBorder="1" applyAlignment="1">
      <alignment horizontal="left" vertical="center" wrapText="1"/>
      <protection/>
    </xf>
    <xf numFmtId="165" fontId="0" fillId="0" borderId="14" xfId="60" applyNumberFormat="1" applyFont="1" applyFill="1" applyBorder="1" applyAlignment="1">
      <alignment horizontal="center" vertical="center" wrapText="1"/>
      <protection/>
    </xf>
    <xf numFmtId="0" fontId="0" fillId="0" borderId="13" xfId="60" applyFont="1" applyFill="1" applyBorder="1" applyAlignment="1">
      <alignment horizontal="left" vertical="center" wrapText="1"/>
      <protection/>
    </xf>
    <xf numFmtId="0" fontId="3" fillId="32" borderId="15" xfId="60" applyFont="1" applyFill="1" applyBorder="1" applyAlignment="1">
      <alignment horizontal="left" wrapText="1"/>
      <protection/>
    </xf>
    <xf numFmtId="0" fontId="0" fillId="0" borderId="14" xfId="58" applyFont="1" applyBorder="1" applyAlignment="1">
      <alignment wrapText="1"/>
      <protection/>
    </xf>
    <xf numFmtId="0" fontId="103" fillId="0" borderId="15" xfId="60" applyFont="1" applyFill="1" applyBorder="1" applyAlignment="1">
      <alignment vertical="center" wrapText="1"/>
      <protection/>
    </xf>
    <xf numFmtId="0" fontId="103" fillId="0" borderId="15" xfId="60" applyFont="1" applyBorder="1" applyAlignment="1">
      <alignment vertical="center" wrapText="1"/>
      <protection/>
    </xf>
    <xf numFmtId="0" fontId="0" fillId="0" borderId="15" xfId="58" applyFont="1" applyBorder="1" applyAlignment="1">
      <alignment vertical="center" wrapText="1"/>
      <protection/>
    </xf>
    <xf numFmtId="0" fontId="41" fillId="22" borderId="14" xfId="60" applyFont="1" applyFill="1" applyBorder="1" applyAlignment="1">
      <alignment vertical="center" wrapText="1"/>
      <protection/>
    </xf>
    <xf numFmtId="164" fontId="34" fillId="22" borderId="14" xfId="60" applyNumberFormat="1" applyFont="1" applyFill="1" applyBorder="1" applyAlignment="1">
      <alignment horizontal="center" vertical="center" wrapText="1"/>
      <protection/>
    </xf>
    <xf numFmtId="0" fontId="41" fillId="22" borderId="14" xfId="60" applyFont="1" applyFill="1" applyBorder="1" applyAlignment="1">
      <alignment horizontal="left" vertical="top" wrapText="1"/>
      <protection/>
    </xf>
    <xf numFmtId="165" fontId="3" fillId="22" borderId="17" xfId="60" applyNumberFormat="1" applyFont="1" applyFill="1" applyBorder="1" applyAlignment="1">
      <alignment horizontal="right" vertical="top" wrapText="1"/>
      <protection/>
    </xf>
    <xf numFmtId="0" fontId="64" fillId="22" borderId="14" xfId="60" applyFont="1" applyFill="1" applyBorder="1" applyAlignment="1">
      <alignment vertical="top" wrapText="1"/>
      <protection/>
    </xf>
    <xf numFmtId="0" fontId="1" fillId="24" borderId="25" xfId="0" applyFont="1" applyFill="1" applyBorder="1" applyAlignment="1">
      <alignment vertical="center" wrapText="1"/>
    </xf>
    <xf numFmtId="0" fontId="1" fillId="24" borderId="23" xfId="0" applyFont="1" applyFill="1" applyBorder="1" applyAlignment="1">
      <alignment vertical="center" wrapText="1"/>
    </xf>
    <xf numFmtId="165" fontId="8" fillId="0" borderId="17" xfId="60" applyNumberFormat="1" applyFont="1" applyBorder="1" applyAlignment="1">
      <alignment horizontal="right" vertical="top" wrapText="1"/>
      <protection/>
    </xf>
    <xf numFmtId="0" fontId="8" fillId="0" borderId="15" xfId="60" applyFont="1" applyFill="1" applyBorder="1" applyAlignment="1">
      <alignment horizontal="left" vertical="top" wrapText="1"/>
      <protection/>
    </xf>
    <xf numFmtId="164" fontId="8" fillId="0" borderId="14" xfId="60" applyNumberFormat="1" applyFont="1" applyFill="1" applyBorder="1" applyAlignment="1">
      <alignment horizontal="center" wrapText="1"/>
      <protection/>
    </xf>
    <xf numFmtId="0" fontId="13" fillId="0" borderId="14" xfId="58" applyFont="1" applyBorder="1" applyAlignment="1">
      <alignment wrapText="1"/>
      <protection/>
    </xf>
    <xf numFmtId="179" fontId="13" fillId="0" borderId="14" xfId="60" applyNumberFormat="1" applyFont="1" applyFill="1" applyBorder="1" applyAlignment="1">
      <alignment horizontal="center" wrapText="1"/>
      <protection/>
    </xf>
    <xf numFmtId="164" fontId="65" fillId="0" borderId="14" xfId="60" applyNumberFormat="1" applyFont="1" applyFill="1" applyBorder="1" applyAlignment="1">
      <alignment horizontal="center" wrapText="1"/>
      <protection/>
    </xf>
    <xf numFmtId="0" fontId="8" fillId="0" borderId="14" xfId="58" applyFont="1" applyBorder="1" applyAlignment="1">
      <alignment horizontal="left" wrapText="1" indent="1"/>
      <protection/>
    </xf>
    <xf numFmtId="0" fontId="34" fillId="0" borderId="14" xfId="66" applyFont="1" applyBorder="1" applyAlignment="1">
      <alignment horizontal="left" vertical="top" wrapText="1" indent="1"/>
      <protection/>
    </xf>
    <xf numFmtId="0" fontId="8" fillId="0" borderId="14" xfId="58" applyFont="1" applyBorder="1" applyAlignment="1">
      <alignment horizontal="left" vertical="top" wrapText="1" indent="1"/>
      <protection/>
    </xf>
    <xf numFmtId="0" fontId="8" fillId="0" borderId="14" xfId="58" applyFont="1" applyBorder="1" applyAlignment="1">
      <alignment horizontal="left" vertical="top" wrapText="1"/>
      <protection/>
    </xf>
    <xf numFmtId="0" fontId="62" fillId="0" borderId="14" xfId="66" applyFont="1" applyBorder="1" applyAlignment="1">
      <alignment horizontal="left" vertical="top" indent="1"/>
      <protection/>
    </xf>
    <xf numFmtId="0" fontId="62" fillId="0" borderId="14" xfId="66" applyFont="1" applyBorder="1" applyAlignment="1">
      <alignment horizontal="left" wrapText="1" indent="1"/>
      <protection/>
    </xf>
    <xf numFmtId="14" fontId="66" fillId="0" borderId="14" xfId="60" applyNumberFormat="1" applyFont="1" applyFill="1" applyBorder="1" applyAlignment="1">
      <alignment horizontal="left" vertical="top" wrapText="1"/>
      <protection/>
    </xf>
    <xf numFmtId="0" fontId="62" fillId="0" borderId="14" xfId="66" applyFont="1" applyBorder="1" applyAlignment="1">
      <alignment horizontal="left" wrapText="1" indent="2"/>
      <protection/>
    </xf>
    <xf numFmtId="0" fontId="62" fillId="0" borderId="14" xfId="66" applyFont="1" applyBorder="1" applyAlignment="1">
      <alignment horizontal="left" vertical="top" wrapText="1" indent="2"/>
      <protection/>
    </xf>
    <xf numFmtId="0" fontId="8" fillId="0" borderId="17" xfId="58" applyFont="1" applyFill="1" applyBorder="1" applyAlignment="1">
      <alignment wrapText="1"/>
      <protection/>
    </xf>
    <xf numFmtId="0" fontId="8" fillId="0" borderId="14" xfId="58" applyFont="1" applyFill="1" applyBorder="1" applyAlignment="1">
      <alignment wrapText="1"/>
      <protection/>
    </xf>
    <xf numFmtId="0" fontId="8" fillId="0" borderId="0" xfId="58" applyFont="1" applyFill="1" applyBorder="1">
      <alignment/>
      <protection/>
    </xf>
    <xf numFmtId="0" fontId="8" fillId="0" borderId="0" xfId="58" applyFont="1" applyBorder="1">
      <alignment/>
      <protection/>
    </xf>
    <xf numFmtId="171" fontId="8" fillId="0" borderId="17" xfId="60" applyNumberFormat="1" applyFont="1" applyFill="1" applyBorder="1" applyAlignment="1">
      <alignment horizontal="right" vertical="center" wrapText="1"/>
      <protection/>
    </xf>
    <xf numFmtId="171" fontId="0" fillId="0" borderId="17" xfId="60" applyNumberFormat="1" applyFont="1" applyFill="1" applyBorder="1" applyAlignment="1">
      <alignment horizontal="right" vertical="top" wrapText="1"/>
      <protection/>
    </xf>
    <xf numFmtId="165" fontId="0" fillId="0" borderId="0" xfId="60" applyNumberFormat="1" applyFont="1" applyFill="1" applyBorder="1" applyAlignment="1">
      <alignment horizontal="right" wrapText="1"/>
      <protection/>
    </xf>
    <xf numFmtId="171" fontId="8" fillId="0" borderId="14" xfId="60" applyNumberFormat="1" applyFont="1" applyBorder="1" applyAlignment="1" quotePrefix="1">
      <alignment horizontal="right" vertical="center" wrapText="1"/>
      <protection/>
    </xf>
    <xf numFmtId="165" fontId="8" fillId="0" borderId="0" xfId="60" applyNumberFormat="1" applyFont="1" applyBorder="1" applyAlignment="1">
      <alignment horizontal="right" vertical="top" wrapText="1"/>
      <protection/>
    </xf>
    <xf numFmtId="0" fontId="67" fillId="0" borderId="0" xfId="60" applyFont="1" applyFill="1" applyBorder="1" applyAlignment="1">
      <alignment vertical="top" wrapText="1"/>
      <protection/>
    </xf>
    <xf numFmtId="0" fontId="8" fillId="0" borderId="0" xfId="60" applyFont="1" applyFill="1" applyBorder="1" applyAlignment="1">
      <alignment horizontal="left" vertical="top" wrapText="1"/>
      <protection/>
    </xf>
    <xf numFmtId="164" fontId="0" fillId="0" borderId="14" xfId="60" applyNumberFormat="1" applyFont="1" applyBorder="1" applyAlignment="1">
      <alignment horizontal="center"/>
      <protection/>
    </xf>
    <xf numFmtId="0" fontId="107" fillId="0" borderId="14" xfId="60" applyFont="1" applyFill="1" applyBorder="1" applyAlignment="1">
      <alignment vertical="top" wrapText="1"/>
      <protection/>
    </xf>
    <xf numFmtId="164" fontId="95" fillId="0" borderId="14" xfId="60" applyNumberFormat="1" applyFont="1" applyFill="1" applyBorder="1" applyAlignment="1">
      <alignment horizontal="center" wrapText="1"/>
      <protection/>
    </xf>
    <xf numFmtId="165" fontId="0" fillId="0" borderId="14" xfId="60" applyNumberFormat="1" applyFont="1" applyFill="1" applyBorder="1" applyAlignment="1">
      <alignment horizontal="left" vertical="center" wrapText="1"/>
      <protection/>
    </xf>
    <xf numFmtId="171" fontId="8" fillId="0" borderId="14" xfId="60" applyNumberFormat="1" applyFont="1" applyBorder="1" applyAlignment="1">
      <alignment vertical="center" wrapText="1"/>
      <protection/>
    </xf>
    <xf numFmtId="171" fontId="0" fillId="0" borderId="14" xfId="60" applyNumberFormat="1" applyFont="1" applyBorder="1" applyAlignment="1">
      <alignment horizontal="left" vertical="center" wrapText="1"/>
      <protection/>
    </xf>
    <xf numFmtId="164" fontId="14" fillId="0" borderId="14" xfId="60" applyNumberFormat="1" applyFont="1" applyFill="1" applyBorder="1" applyAlignment="1">
      <alignment horizontal="center" wrapText="1"/>
      <protection/>
    </xf>
    <xf numFmtId="179" fontId="0" fillId="0" borderId="14" xfId="58" applyNumberFormat="1" applyFont="1" applyFill="1" applyBorder="1">
      <alignment/>
      <protection/>
    </xf>
    <xf numFmtId="0" fontId="0" fillId="0" borderId="0" xfId="60" applyFont="1" applyFill="1" applyBorder="1" applyAlignment="1">
      <alignment vertical="center"/>
      <protection/>
    </xf>
    <xf numFmtId="14" fontId="0" fillId="0" borderId="14" xfId="60" applyNumberFormat="1" applyFont="1" applyBorder="1" applyAlignment="1">
      <alignment horizontal="left" vertical="center" wrapText="1"/>
      <protection/>
    </xf>
    <xf numFmtId="171" fontId="13" fillId="0" borderId="14" xfId="60" applyNumberFormat="1" applyFont="1" applyBorder="1" applyAlignment="1">
      <alignment horizontal="right" vertical="center" wrapText="1"/>
      <protection/>
    </xf>
    <xf numFmtId="0" fontId="13" fillId="0" borderId="14" xfId="60" applyFont="1" applyFill="1" applyBorder="1" applyAlignment="1">
      <alignment vertical="center" wrapText="1"/>
      <protection/>
    </xf>
    <xf numFmtId="179" fontId="63" fillId="0" borderId="14" xfId="60" applyNumberFormat="1" applyFont="1" applyFill="1" applyBorder="1" applyAlignment="1">
      <alignment vertical="center" wrapText="1"/>
      <protection/>
    </xf>
    <xf numFmtId="164" fontId="65" fillId="0" borderId="14" xfId="60" applyNumberFormat="1" applyFont="1" applyFill="1" applyBorder="1" applyAlignment="1">
      <alignment vertical="center" wrapText="1"/>
      <protection/>
    </xf>
    <xf numFmtId="14" fontId="8" fillId="0" borderId="17" xfId="60" applyNumberFormat="1" applyFont="1" applyBorder="1" applyAlignment="1">
      <alignment horizontal="right" vertical="center" wrapText="1"/>
      <protection/>
    </xf>
    <xf numFmtId="14" fontId="8" fillId="0" borderId="17" xfId="60" applyNumberFormat="1" applyFont="1" applyBorder="1" applyAlignment="1">
      <alignment horizontal="left" vertical="center" wrapText="1"/>
      <protection/>
    </xf>
    <xf numFmtId="0" fontId="8" fillId="22" borderId="14" xfId="60" applyFont="1" applyFill="1" applyBorder="1" applyAlignment="1">
      <alignment wrapText="1"/>
      <protection/>
    </xf>
    <xf numFmtId="179" fontId="37" fillId="0" borderId="14" xfId="60" applyNumberFormat="1" applyFont="1" applyFill="1" applyBorder="1" applyAlignment="1">
      <alignment vertical="center" wrapText="1"/>
      <protection/>
    </xf>
    <xf numFmtId="171" fontId="108" fillId="26" borderId="14" xfId="60" applyNumberFormat="1" applyFont="1" applyFill="1" applyBorder="1" applyAlignment="1">
      <alignment horizontal="right" vertical="center" wrapText="1"/>
      <protection/>
    </xf>
    <xf numFmtId="0" fontId="3" fillId="24" borderId="18" xfId="58" applyNumberFormat="1" applyFont="1" applyFill="1" applyBorder="1" applyAlignment="1">
      <alignment horizontal="center" vertical="top" wrapText="1"/>
      <protection/>
    </xf>
    <xf numFmtId="164" fontId="0" fillId="0" borderId="17" xfId="60" applyNumberFormat="1" applyFont="1" applyFill="1" applyBorder="1" applyAlignment="1">
      <alignment horizontal="center" vertical="center" wrapText="1"/>
      <protection/>
    </xf>
    <xf numFmtId="165" fontId="8" fillId="0" borderId="17" xfId="60" applyNumberFormat="1" applyFont="1" applyFill="1" applyBorder="1" applyAlignment="1">
      <alignment horizontal="right" vertical="top" wrapText="1"/>
      <protection/>
    </xf>
    <xf numFmtId="171" fontId="0" fillId="33" borderId="17" xfId="60" applyNumberFormat="1" applyFont="1" applyFill="1" applyBorder="1" applyAlignment="1">
      <alignment horizontal="right" vertical="top" wrapText="1"/>
      <protection/>
    </xf>
    <xf numFmtId="171" fontId="0" fillId="33" borderId="14" xfId="60" applyNumberFormat="1" applyFont="1" applyFill="1" applyBorder="1" applyAlignment="1">
      <alignment horizontal="right" vertical="center" wrapText="1"/>
      <protection/>
    </xf>
    <xf numFmtId="179" fontId="0" fillId="33" borderId="14" xfId="60" applyNumberFormat="1" applyFont="1" applyFill="1" applyBorder="1" applyAlignment="1">
      <alignment vertical="center" wrapText="1"/>
      <protection/>
    </xf>
    <xf numFmtId="164" fontId="3" fillId="33" borderId="14" xfId="60" applyNumberFormat="1" applyFont="1" applyFill="1" applyBorder="1" applyAlignment="1">
      <alignment vertical="center" wrapText="1"/>
      <protection/>
    </xf>
    <xf numFmtId="164" fontId="0" fillId="33" borderId="14" xfId="60" applyNumberFormat="1" applyFont="1" applyFill="1" applyBorder="1" applyAlignment="1">
      <alignment vertical="center" wrapText="1"/>
      <protection/>
    </xf>
    <xf numFmtId="0" fontId="0" fillId="33" borderId="14" xfId="60" applyFont="1" applyFill="1" applyBorder="1" applyAlignment="1">
      <alignment vertical="center" wrapText="1"/>
      <protection/>
    </xf>
    <xf numFmtId="164" fontId="0" fillId="33" borderId="14" xfId="60" applyNumberFormat="1" applyFont="1" applyFill="1" applyBorder="1" applyAlignment="1">
      <alignment horizontal="center" wrapText="1"/>
      <protection/>
    </xf>
    <xf numFmtId="171" fontId="0" fillId="33" borderId="17" xfId="60" applyNumberFormat="1" applyFont="1" applyFill="1" applyBorder="1" applyAlignment="1">
      <alignment horizontal="right" vertical="center" wrapText="1"/>
      <protection/>
    </xf>
    <xf numFmtId="0" fontId="0" fillId="33" borderId="14" xfId="60" applyFont="1" applyFill="1" applyBorder="1" applyAlignment="1">
      <alignment wrapText="1"/>
      <protection/>
    </xf>
    <xf numFmtId="0" fontId="0" fillId="33" borderId="17" xfId="60" applyFont="1" applyFill="1" applyBorder="1" applyAlignment="1">
      <alignment horizontal="right" wrapText="1"/>
      <protection/>
    </xf>
    <xf numFmtId="0" fontId="31" fillId="33" borderId="14" xfId="60" applyFont="1" applyFill="1" applyBorder="1" applyAlignment="1">
      <alignment horizontal="center" vertical="top" wrapText="1"/>
      <protection/>
    </xf>
    <xf numFmtId="0" fontId="3" fillId="0" borderId="14" xfId="60" applyFont="1" applyFill="1" applyBorder="1" applyAlignment="1">
      <alignment horizontal="center" wrapText="1"/>
      <protection/>
    </xf>
    <xf numFmtId="179" fontId="34" fillId="33" borderId="14" xfId="60" applyNumberFormat="1" applyFont="1" applyFill="1" applyBorder="1" applyAlignment="1">
      <alignment vertical="center" wrapText="1"/>
      <protection/>
    </xf>
    <xf numFmtId="171" fontId="8" fillId="0" borderId="14" xfId="60" applyNumberFormat="1" applyFont="1" applyBorder="1" applyAlignment="1">
      <alignment horizontal="center" vertical="center" wrapText="1"/>
      <protection/>
    </xf>
    <xf numFmtId="0" fontId="8" fillId="0" borderId="0" xfId="0" applyFont="1" applyBorder="1" applyAlignment="1">
      <alignment/>
    </xf>
    <xf numFmtId="171" fontId="0" fillId="0" borderId="15" xfId="60" applyNumberFormat="1" applyFont="1" applyBorder="1" applyAlignment="1">
      <alignment horizontal="center" vertical="center" wrapText="1"/>
      <protection/>
    </xf>
    <xf numFmtId="0" fontId="0" fillId="0" borderId="19" xfId="60" applyFont="1" applyBorder="1" applyAlignment="1">
      <alignment vertical="center" wrapText="1"/>
      <protection/>
    </xf>
    <xf numFmtId="0" fontId="0" fillId="0" borderId="17" xfId="60" applyFont="1" applyBorder="1" applyAlignment="1">
      <alignment vertical="center" wrapText="1"/>
      <protection/>
    </xf>
    <xf numFmtId="165" fontId="8" fillId="0" borderId="14" xfId="60" applyNumberFormat="1" applyFont="1" applyFill="1" applyBorder="1" applyAlignment="1">
      <alignment horizontal="right" vertical="center" wrapText="1"/>
      <protection/>
    </xf>
    <xf numFmtId="0" fontId="0" fillId="0" borderId="19" xfId="60" applyFont="1" applyFill="1" applyBorder="1" applyAlignment="1">
      <alignment horizontal="left" vertical="center" wrapText="1"/>
      <protection/>
    </xf>
    <xf numFmtId="0" fontId="3" fillId="32" borderId="13" xfId="60" applyFont="1" applyFill="1" applyBorder="1" applyAlignment="1">
      <alignment horizontal="left" vertical="center" wrapText="1"/>
      <protection/>
    </xf>
    <xf numFmtId="0" fontId="2" fillId="24" borderId="14" xfId="54" applyFont="1" applyFill="1" applyBorder="1" applyAlignment="1" applyProtection="1">
      <alignment horizontal="center" vertical="top" wrapText="1"/>
      <protection/>
    </xf>
    <xf numFmtId="49" fontId="3" fillId="24" borderId="14" xfId="58" applyNumberFormat="1" applyFont="1" applyFill="1" applyBorder="1" applyAlignment="1">
      <alignment horizontal="center" vertical="top" wrapText="1"/>
      <protection/>
    </xf>
    <xf numFmtId="0" fontId="3" fillId="24" borderId="14" xfId="58" applyFont="1" applyFill="1" applyBorder="1" applyAlignment="1">
      <alignment horizontal="center" vertical="top" wrapText="1"/>
      <protection/>
    </xf>
    <xf numFmtId="0" fontId="3" fillId="24" borderId="21" xfId="58" applyNumberFormat="1" applyFont="1" applyFill="1" applyBorder="1" applyAlignment="1">
      <alignment horizontal="center" vertical="top" wrapText="1"/>
      <protection/>
    </xf>
    <xf numFmtId="0" fontId="3" fillId="24" borderId="14" xfId="60" applyFont="1" applyFill="1" applyBorder="1" applyAlignment="1">
      <alignment horizontal="center" vertical="top" wrapText="1"/>
      <protection/>
    </xf>
    <xf numFmtId="2" fontId="3" fillId="24" borderId="14" xfId="60" applyNumberFormat="1" applyFont="1" applyFill="1" applyBorder="1" applyAlignment="1">
      <alignment horizontal="center" vertical="top" wrapText="1"/>
      <protection/>
    </xf>
    <xf numFmtId="2" fontId="13" fillId="24" borderId="20" xfId="60" applyNumberFormat="1" applyFont="1" applyFill="1" applyBorder="1" applyAlignment="1">
      <alignment horizontal="center" vertical="top" wrapText="1"/>
      <protection/>
    </xf>
    <xf numFmtId="0" fontId="3" fillId="24" borderId="24" xfId="0" applyFont="1" applyFill="1" applyBorder="1" applyAlignment="1">
      <alignment horizontal="center" vertical="top" wrapText="1"/>
    </xf>
    <xf numFmtId="2" fontId="3" fillId="27" borderId="20" xfId="60" applyNumberFormat="1" applyFont="1" applyFill="1" applyBorder="1" applyAlignment="1">
      <alignment horizontal="center" vertical="top" wrapText="1"/>
      <protection/>
    </xf>
    <xf numFmtId="0" fontId="3" fillId="24" borderId="20" xfId="60" applyFont="1" applyFill="1" applyBorder="1" applyAlignment="1">
      <alignment horizontal="center" vertical="top" wrapText="1"/>
      <protection/>
    </xf>
    <xf numFmtId="2" fontId="0" fillId="27" borderId="20" xfId="60" applyNumberFormat="1" applyFont="1" applyFill="1" applyBorder="1" applyAlignment="1">
      <alignment horizontal="center" vertical="top" wrapText="1"/>
      <protection/>
    </xf>
    <xf numFmtId="2" fontId="13" fillId="24" borderId="14" xfId="60" applyNumberFormat="1" applyFont="1" applyFill="1" applyBorder="1" applyAlignment="1">
      <alignment horizontal="center" vertical="top" wrapText="1"/>
      <protection/>
    </xf>
    <xf numFmtId="0" fontId="13" fillId="24" borderId="14" xfId="58" applyFont="1" applyFill="1" applyBorder="1" applyAlignment="1">
      <alignment horizontal="center" vertical="top" wrapText="1"/>
      <protection/>
    </xf>
    <xf numFmtId="2" fontId="3" fillId="24" borderId="13" xfId="60" applyNumberFormat="1" applyFont="1" applyFill="1" applyBorder="1" applyAlignment="1">
      <alignment horizontal="center" vertical="top" wrapText="1"/>
      <protection/>
    </xf>
    <xf numFmtId="0" fontId="3" fillId="0" borderId="14" xfId="60" applyFont="1" applyFill="1" applyBorder="1" applyAlignment="1">
      <alignment horizontal="center" vertical="center" wrapText="1"/>
      <protection/>
    </xf>
    <xf numFmtId="0" fontId="31" fillId="22" borderId="14" xfId="60" applyFont="1" applyFill="1" applyBorder="1" applyAlignment="1">
      <alignment vertical="center" wrapText="1"/>
      <protection/>
    </xf>
    <xf numFmtId="171" fontId="0" fillId="0" borderId="15" xfId="60" applyNumberFormat="1" applyFont="1" applyFill="1" applyBorder="1" applyAlignment="1">
      <alignment vertical="center" wrapText="1"/>
      <protection/>
    </xf>
    <xf numFmtId="0" fontId="32" fillId="0" borderId="14" xfId="60" applyFont="1" applyFill="1" applyBorder="1" applyAlignment="1">
      <alignment vertical="center" wrapText="1"/>
      <protection/>
    </xf>
    <xf numFmtId="0" fontId="0" fillId="0" borderId="19" xfId="60" applyFont="1" applyFill="1" applyBorder="1" applyAlignment="1">
      <alignment vertical="center" wrapText="1"/>
      <protection/>
    </xf>
    <xf numFmtId="179" fontId="3" fillId="0" borderId="19" xfId="60" applyNumberFormat="1" applyFont="1" applyFill="1" applyBorder="1" applyAlignment="1">
      <alignment vertical="center" wrapText="1"/>
      <protection/>
    </xf>
    <xf numFmtId="164" fontId="10" fillId="0" borderId="19" xfId="60" applyNumberFormat="1" applyFont="1" applyFill="1" applyBorder="1" applyAlignment="1">
      <alignment vertical="center" wrapText="1"/>
      <protection/>
    </xf>
    <xf numFmtId="0" fontId="0" fillId="0" borderId="19" xfId="60" applyFont="1" applyFill="1" applyBorder="1" applyAlignment="1">
      <alignment wrapText="1"/>
      <protection/>
    </xf>
    <xf numFmtId="0" fontId="103" fillId="0" borderId="15" xfId="0" applyFont="1" applyBorder="1" applyAlignment="1">
      <alignment wrapText="1"/>
    </xf>
    <xf numFmtId="0" fontId="103" fillId="0" borderId="19" xfId="0" applyFont="1" applyBorder="1" applyAlignment="1">
      <alignment vertical="center" wrapText="1"/>
    </xf>
    <xf numFmtId="0" fontId="103" fillId="0" borderId="19" xfId="0" applyFont="1" applyBorder="1" applyAlignment="1">
      <alignment/>
    </xf>
    <xf numFmtId="0" fontId="103" fillId="0" borderId="0" xfId="0" applyFont="1" applyAlignment="1">
      <alignment/>
    </xf>
    <xf numFmtId="171" fontId="0" fillId="0" borderId="19" xfId="58" applyNumberFormat="1" applyFont="1" applyBorder="1" applyAlignment="1">
      <alignment horizontal="center" vertical="center" wrapText="1"/>
      <protection/>
    </xf>
    <xf numFmtId="0" fontId="0" fillId="0" borderId="19" xfId="58" applyFont="1" applyBorder="1" applyAlignment="1">
      <alignment vertical="center" wrapText="1"/>
      <protection/>
    </xf>
    <xf numFmtId="179" fontId="0" fillId="0" borderId="19" xfId="58" applyNumberFormat="1" applyFont="1" applyBorder="1" applyAlignment="1">
      <alignment vertical="center" wrapText="1"/>
      <protection/>
    </xf>
    <xf numFmtId="164" fontId="3" fillId="0" borderId="19" xfId="58" applyNumberFormat="1" applyFont="1" applyBorder="1" applyAlignment="1">
      <alignment vertical="center" wrapText="1"/>
      <protection/>
    </xf>
    <xf numFmtId="164" fontId="0" fillId="0" borderId="19" xfId="58" applyNumberFormat="1" applyFont="1" applyBorder="1" applyAlignment="1">
      <alignment vertical="center" wrapText="1"/>
      <protection/>
    </xf>
    <xf numFmtId="0" fontId="0" fillId="0" borderId="19" xfId="58" applyFont="1" applyFill="1" applyBorder="1" applyAlignment="1">
      <alignment vertical="center" wrapText="1"/>
      <protection/>
    </xf>
    <xf numFmtId="0" fontId="0" fillId="0" borderId="19" xfId="58" applyFont="1" applyFill="1" applyBorder="1" applyAlignment="1">
      <alignment wrapText="1"/>
      <protection/>
    </xf>
    <xf numFmtId="171" fontId="0" fillId="0" borderId="19" xfId="58" applyNumberFormat="1" applyFont="1" applyBorder="1" applyAlignment="1">
      <alignment vertical="center" wrapText="1"/>
      <protection/>
    </xf>
    <xf numFmtId="0" fontId="0" fillId="0" borderId="25" xfId="58" applyFont="1" applyFill="1" applyBorder="1" applyAlignment="1">
      <alignment wrapText="1"/>
      <protection/>
    </xf>
    <xf numFmtId="0" fontId="3" fillId="24" borderId="21" xfId="58" applyFont="1" applyFill="1" applyBorder="1" applyAlignment="1">
      <alignment vertical="top" wrapText="1"/>
      <protection/>
    </xf>
    <xf numFmtId="171" fontId="0" fillId="0" borderId="19" xfId="60" applyNumberFormat="1" applyFont="1" applyFill="1" applyBorder="1" applyAlignment="1">
      <alignment vertical="center" wrapText="1"/>
      <protection/>
    </xf>
    <xf numFmtId="0" fontId="8" fillId="0" borderId="14" xfId="58" applyFont="1" applyFill="1" applyBorder="1" applyAlignment="1">
      <alignment horizontal="left" vertical="top" wrapText="1" indent="1"/>
      <protection/>
    </xf>
    <xf numFmtId="0" fontId="62" fillId="0" borderId="14" xfId="66" applyFont="1" applyBorder="1" applyAlignment="1">
      <alignment wrapText="1"/>
      <protection/>
    </xf>
    <xf numFmtId="171" fontId="0" fillId="0" borderId="15" xfId="58" applyNumberFormat="1" applyFont="1" applyBorder="1" applyAlignment="1">
      <alignment horizontal="right" vertical="center" wrapText="1"/>
      <protection/>
    </xf>
    <xf numFmtId="0" fontId="0" fillId="0" borderId="17" xfId="58" applyFont="1" applyBorder="1" applyAlignment="1">
      <alignment vertical="center" wrapText="1"/>
      <protection/>
    </xf>
    <xf numFmtId="0" fontId="103" fillId="0" borderId="0" xfId="63" applyFont="1" applyFill="1" applyAlignment="1">
      <alignment vertical="top"/>
      <protection/>
    </xf>
    <xf numFmtId="171" fontId="0" fillId="0" borderId="14" xfId="58" applyNumberFormat="1" applyFont="1" applyBorder="1" applyAlignment="1">
      <alignment horizontal="right" vertical="center" wrapText="1"/>
      <protection/>
    </xf>
    <xf numFmtId="171" fontId="8" fillId="0" borderId="14" xfId="60" applyNumberFormat="1" applyFont="1" applyBorder="1" applyAlignment="1">
      <alignment horizontal="right" vertical="top" wrapText="1"/>
      <protection/>
    </xf>
    <xf numFmtId="0" fontId="8" fillId="0" borderId="15" xfId="60" applyFont="1" applyBorder="1" applyAlignment="1">
      <alignment vertical="center" wrapText="1"/>
      <protection/>
    </xf>
    <xf numFmtId="14" fontId="8" fillId="0" borderId="17" xfId="60" applyNumberFormat="1" applyFont="1" applyBorder="1" applyAlignment="1">
      <alignment horizontal="center" vertical="center" wrapText="1"/>
      <protection/>
    </xf>
    <xf numFmtId="179" fontId="0" fillId="0" borderId="14" xfId="58" applyNumberFormat="1" applyFont="1" applyFill="1" applyBorder="1" applyAlignment="1">
      <alignment vertical="center" wrapText="1"/>
      <protection/>
    </xf>
    <xf numFmtId="14" fontId="8" fillId="0" borderId="17" xfId="60" applyNumberFormat="1" applyFont="1" applyFill="1" applyBorder="1" applyAlignment="1">
      <alignment horizontal="right" vertical="top" wrapText="1"/>
      <protection/>
    </xf>
    <xf numFmtId="0" fontId="8" fillId="0" borderId="17" xfId="60" applyFont="1" applyFill="1" applyBorder="1" applyAlignment="1">
      <alignment horizontal="left" vertical="top" wrapText="1"/>
      <protection/>
    </xf>
    <xf numFmtId="171" fontId="8" fillId="0" borderId="14" xfId="60" applyNumberFormat="1" applyFont="1" applyFill="1" applyBorder="1" applyAlignment="1">
      <alignment vertical="center" wrapText="1"/>
      <protection/>
    </xf>
    <xf numFmtId="0" fontId="0" fillId="0" borderId="0" xfId="0" applyFont="1" applyAlignment="1">
      <alignment/>
    </xf>
    <xf numFmtId="0" fontId="0" fillId="0" borderId="14" xfId="0" applyFont="1" applyFill="1" applyBorder="1" applyAlignment="1">
      <alignment/>
    </xf>
    <xf numFmtId="0" fontId="0" fillId="0" borderId="14" xfId="0" applyFont="1" applyBorder="1" applyAlignment="1">
      <alignment wrapText="1"/>
    </xf>
    <xf numFmtId="0" fontId="0" fillId="0" borderId="0" xfId="0" applyFont="1" applyFill="1" applyAlignment="1">
      <alignment/>
    </xf>
    <xf numFmtId="171" fontId="8" fillId="0" borderId="14" xfId="58" applyNumberFormat="1" applyFont="1" applyFill="1" applyBorder="1" applyAlignment="1">
      <alignment horizontal="right" vertical="center" wrapText="1"/>
      <protection/>
    </xf>
    <xf numFmtId="165" fontId="3" fillId="22" borderId="14" xfId="60" applyNumberFormat="1" applyFont="1" applyFill="1" applyBorder="1" applyAlignment="1">
      <alignment horizontal="right" vertical="top" wrapText="1"/>
      <protection/>
    </xf>
    <xf numFmtId="165" fontId="40" fillId="0" borderId="14" xfId="66" applyNumberFormat="1" applyFont="1" applyBorder="1" applyAlignment="1">
      <alignment horizontal="right" vertical="top"/>
      <protection/>
    </xf>
    <xf numFmtId="165" fontId="40" fillId="0" borderId="14" xfId="66" applyNumberFormat="1" applyFont="1" applyBorder="1" applyAlignment="1">
      <alignment horizontal="right" vertical="top" wrapText="1"/>
      <protection/>
    </xf>
    <xf numFmtId="165" fontId="62" fillId="0" borderId="14" xfId="66" applyNumberFormat="1" applyFont="1" applyBorder="1" applyAlignment="1">
      <alignment horizontal="right" vertical="top" wrapText="1"/>
      <protection/>
    </xf>
    <xf numFmtId="165" fontId="0" fillId="22" borderId="14" xfId="60" applyNumberFormat="1" applyFont="1" applyFill="1" applyBorder="1" applyAlignment="1">
      <alignment horizontal="right" vertical="top" wrapText="1"/>
      <protection/>
    </xf>
    <xf numFmtId="165" fontId="0" fillId="0" borderId="14" xfId="58" applyNumberFormat="1" applyFont="1" applyBorder="1" applyAlignment="1">
      <alignment horizontal="right" vertical="top"/>
      <protection/>
    </xf>
    <xf numFmtId="165" fontId="8" fillId="0" borderId="14" xfId="58" applyNumberFormat="1" applyFont="1" applyBorder="1" applyAlignment="1">
      <alignment horizontal="right" vertical="top" wrapText="1"/>
      <protection/>
    </xf>
    <xf numFmtId="165" fontId="0" fillId="0" borderId="14" xfId="58" applyNumberFormat="1" applyFont="1" applyFill="1" applyBorder="1" applyAlignment="1">
      <alignment horizontal="right" vertical="top" wrapText="1"/>
      <protection/>
    </xf>
    <xf numFmtId="165" fontId="8" fillId="0" borderId="14" xfId="58" applyNumberFormat="1" applyFont="1" applyFill="1" applyBorder="1" applyAlignment="1">
      <alignment horizontal="right" vertical="top" wrapText="1"/>
      <protection/>
    </xf>
    <xf numFmtId="165" fontId="0" fillId="0" borderId="14" xfId="58" applyNumberFormat="1" applyFont="1" applyBorder="1" applyAlignment="1">
      <alignment horizontal="right" vertical="top" wrapText="1"/>
      <protection/>
    </xf>
    <xf numFmtId="0" fontId="40" fillId="0" borderId="14" xfId="66" applyFont="1" applyBorder="1" applyAlignment="1">
      <alignment horizontal="right" vertical="top"/>
      <protection/>
    </xf>
    <xf numFmtId="165" fontId="40" fillId="0" borderId="14" xfId="66" applyNumberFormat="1" applyFont="1" applyFill="1" applyBorder="1" applyAlignment="1">
      <alignment horizontal="right" vertical="top"/>
      <protection/>
    </xf>
    <xf numFmtId="165" fontId="62" fillId="0" borderId="14" xfId="66" applyNumberFormat="1" applyFont="1" applyBorder="1" applyAlignment="1">
      <alignment horizontal="right" vertical="top"/>
      <protection/>
    </xf>
    <xf numFmtId="181" fontId="40" fillId="0" borderId="14" xfId="66" applyNumberFormat="1" applyFont="1" applyBorder="1" applyAlignment="1">
      <alignment horizontal="right" vertical="top"/>
      <protection/>
    </xf>
    <xf numFmtId="181" fontId="62" fillId="0" borderId="14" xfId="66" applyNumberFormat="1" applyFont="1" applyBorder="1" applyAlignment="1">
      <alignment horizontal="right" vertical="top"/>
      <protection/>
    </xf>
    <xf numFmtId="181" fontId="62" fillId="0" borderId="14" xfId="66" applyNumberFormat="1" applyFont="1" applyBorder="1" applyAlignment="1">
      <alignment horizontal="right" vertical="top" wrapText="1"/>
      <protection/>
    </xf>
    <xf numFmtId="181" fontId="40" fillId="0" borderId="14" xfId="66" applyNumberFormat="1" applyFont="1" applyBorder="1" applyAlignment="1">
      <alignment horizontal="right" vertical="top" wrapText="1"/>
      <protection/>
    </xf>
    <xf numFmtId="0" fontId="3" fillId="0" borderId="14" xfId="60" applyFont="1" applyFill="1" applyBorder="1" applyAlignment="1">
      <alignment vertical="top" wrapText="1"/>
      <protection/>
    </xf>
    <xf numFmtId="0" fontId="0" fillId="0" borderId="14" xfId="0" applyFont="1" applyBorder="1" applyAlignment="1">
      <alignment horizontal="left" vertical="top" indent="1"/>
    </xf>
    <xf numFmtId="0" fontId="3" fillId="0" borderId="14" xfId="0" applyFont="1" applyBorder="1" applyAlignment="1">
      <alignment horizontal="left" vertical="top" wrapText="1"/>
    </xf>
    <xf numFmtId="0" fontId="0" fillId="0" borderId="14" xfId="0" applyFont="1" applyBorder="1" applyAlignment="1">
      <alignment horizontal="left" vertical="top" wrapText="1" indent="1"/>
    </xf>
    <xf numFmtId="0" fontId="0" fillId="0" borderId="14" xfId="0" applyFont="1" applyFill="1" applyBorder="1" applyAlignment="1">
      <alignment horizontal="left" vertical="top" indent="1"/>
    </xf>
    <xf numFmtId="0" fontId="3" fillId="0" borderId="14" xfId="0" applyFont="1" applyBorder="1" applyAlignment="1">
      <alignment vertical="top" wrapText="1"/>
    </xf>
    <xf numFmtId="0" fontId="0" fillId="0" borderId="14" xfId="0" applyFont="1" applyFill="1" applyBorder="1" applyAlignment="1">
      <alignment horizontal="left" vertical="top" wrapText="1" indent="1"/>
    </xf>
    <xf numFmtId="0" fontId="3" fillId="0" borderId="14" xfId="0" applyFont="1" applyBorder="1" applyAlignment="1">
      <alignment vertical="top"/>
    </xf>
    <xf numFmtId="0" fontId="0" fillId="0" borderId="14" xfId="60" applyFont="1" applyFill="1" applyBorder="1" applyAlignment="1">
      <alignment horizontal="left" vertical="top" wrapText="1" indent="1"/>
      <protection/>
    </xf>
    <xf numFmtId="0" fontId="3" fillId="0" borderId="14" xfId="0" applyFont="1" applyBorder="1" applyAlignment="1">
      <alignment wrapText="1"/>
    </xf>
    <xf numFmtId="0" fontId="0" fillId="0" borderId="14" xfId="0" applyFont="1" applyBorder="1" applyAlignment="1">
      <alignment horizontal="left" wrapText="1" indent="1"/>
    </xf>
    <xf numFmtId="0" fontId="0" fillId="0" borderId="0" xfId="0" applyFont="1" applyAlignment="1">
      <alignment horizontal="left" indent="1"/>
    </xf>
    <xf numFmtId="0" fontId="71" fillId="0" borderId="14" xfId="60" applyFont="1" applyFill="1" applyBorder="1" applyAlignment="1">
      <alignment vertical="center" wrapText="1"/>
      <protection/>
    </xf>
    <xf numFmtId="0" fontId="72" fillId="0" borderId="14" xfId="60" applyFont="1" applyFill="1" applyBorder="1" applyAlignment="1">
      <alignment vertical="center" wrapText="1"/>
      <protection/>
    </xf>
    <xf numFmtId="0" fontId="73" fillId="24" borderId="14" xfId="65" applyFont="1" applyFill="1" applyBorder="1" applyAlignment="1">
      <alignment vertical="center" wrapText="1"/>
      <protection/>
    </xf>
    <xf numFmtId="0" fontId="31" fillId="26" borderId="14" xfId="60" applyFont="1" applyFill="1" applyBorder="1" applyAlignment="1">
      <alignment vertical="center" wrapText="1"/>
      <protection/>
    </xf>
    <xf numFmtId="0" fontId="73" fillId="0" borderId="14" xfId="58" applyFont="1" applyBorder="1" applyAlignment="1">
      <alignment vertical="center" wrapText="1"/>
      <protection/>
    </xf>
    <xf numFmtId="0" fontId="73" fillId="0" borderId="19" xfId="58" applyFont="1" applyBorder="1" applyAlignment="1">
      <alignment vertical="center" wrapText="1"/>
      <protection/>
    </xf>
    <xf numFmtId="0" fontId="100" fillId="0" borderId="14" xfId="60" applyFont="1" applyFill="1" applyBorder="1" applyAlignment="1">
      <alignment vertical="center" wrapText="1"/>
      <protection/>
    </xf>
    <xf numFmtId="0" fontId="105" fillId="0" borderId="14" xfId="60" applyFont="1" applyFill="1" applyBorder="1" applyAlignment="1">
      <alignment vertical="center" wrapText="1"/>
      <protection/>
    </xf>
    <xf numFmtId="0" fontId="57" fillId="0" borderId="14" xfId="60" applyFont="1" applyFill="1" applyBorder="1" applyAlignment="1">
      <alignment vertical="center" wrapText="1"/>
      <protection/>
    </xf>
    <xf numFmtId="0" fontId="69" fillId="0" borderId="14" xfId="60" applyFont="1" applyFill="1" applyBorder="1" applyAlignment="1">
      <alignment vertical="center" wrapText="1"/>
      <protection/>
    </xf>
    <xf numFmtId="0" fontId="33" fillId="0" borderId="14" xfId="60" applyFont="1" applyFill="1" applyBorder="1" applyAlignment="1">
      <alignment vertical="center" wrapText="1"/>
      <protection/>
    </xf>
    <xf numFmtId="0" fontId="31" fillId="0" borderId="14" xfId="60" applyFont="1" applyFill="1" applyBorder="1" applyAlignment="1">
      <alignment vertical="center" wrapText="1"/>
      <protection/>
    </xf>
    <xf numFmtId="0" fontId="109" fillId="0" borderId="14" xfId="60" applyFont="1" applyFill="1" applyBorder="1" applyAlignment="1">
      <alignment vertical="center" wrapText="1"/>
      <protection/>
    </xf>
    <xf numFmtId="0" fontId="109" fillId="0" borderId="14" xfId="60" applyFont="1" applyFill="1" applyBorder="1" applyAlignment="1">
      <alignment vertical="top" wrapText="1"/>
      <protection/>
    </xf>
    <xf numFmtId="0" fontId="110" fillId="0" borderId="14" xfId="60" applyFont="1" applyFill="1" applyBorder="1" applyAlignment="1">
      <alignment vertical="center" wrapText="1"/>
      <protection/>
    </xf>
    <xf numFmtId="0" fontId="109" fillId="0" borderId="23" xfId="58" applyFont="1" applyBorder="1" applyAlignment="1">
      <alignment vertical="center" wrapText="1"/>
      <protection/>
    </xf>
    <xf numFmtId="0" fontId="105" fillId="0" borderId="23" xfId="58" applyFont="1" applyBorder="1" applyAlignment="1">
      <alignment vertical="center" wrapText="1"/>
      <protection/>
    </xf>
    <xf numFmtId="0" fontId="33" fillId="26" borderId="14" xfId="60" applyFont="1" applyFill="1" applyBorder="1" applyAlignment="1">
      <alignment vertical="center" wrapText="1"/>
      <protection/>
    </xf>
    <xf numFmtId="0" fontId="107" fillId="0" borderId="14" xfId="60" applyFont="1" applyFill="1" applyBorder="1" applyAlignment="1">
      <alignment vertical="center" wrapText="1"/>
      <protection/>
    </xf>
    <xf numFmtId="0" fontId="73" fillId="0" borderId="14" xfId="60" applyFont="1" applyBorder="1" applyAlignment="1">
      <alignment vertical="center" wrapText="1"/>
      <protection/>
    </xf>
    <xf numFmtId="0" fontId="108" fillId="0" borderId="14" xfId="60" applyFont="1" applyFill="1" applyBorder="1" applyAlignment="1">
      <alignment vertical="center" wrapText="1"/>
      <protection/>
    </xf>
    <xf numFmtId="0" fontId="105" fillId="0" borderId="14" xfId="60" applyFont="1" applyFill="1" applyBorder="1" applyAlignment="1">
      <alignment horizontal="center" vertical="top" wrapText="1"/>
      <protection/>
    </xf>
    <xf numFmtId="0" fontId="74" fillId="0" borderId="14" xfId="60" applyFont="1" applyFill="1" applyBorder="1" applyAlignment="1">
      <alignment vertical="top" wrapText="1"/>
      <protection/>
    </xf>
    <xf numFmtId="0" fontId="69" fillId="0" borderId="14" xfId="60" applyFont="1" applyFill="1" applyBorder="1" applyAlignment="1">
      <alignment vertical="top" wrapText="1"/>
      <protection/>
    </xf>
    <xf numFmtId="0" fontId="111" fillId="0" borderId="14" xfId="60" applyFont="1" applyFill="1" applyBorder="1" applyAlignment="1">
      <alignment vertical="center" wrapText="1"/>
      <protection/>
    </xf>
    <xf numFmtId="0" fontId="75" fillId="0" borderId="14" xfId="60" applyFont="1" applyFill="1" applyBorder="1" applyAlignment="1">
      <alignment vertical="center" wrapText="1"/>
      <protection/>
    </xf>
    <xf numFmtId="0" fontId="67" fillId="0" borderId="14" xfId="60" applyFont="1" applyFill="1" applyBorder="1" applyAlignment="1">
      <alignment vertical="center" wrapText="1"/>
      <protection/>
    </xf>
    <xf numFmtId="0" fontId="105" fillId="0" borderId="14" xfId="60" applyFont="1" applyFill="1" applyBorder="1" applyAlignment="1">
      <alignment horizontal="center" vertical="center" wrapText="1"/>
      <protection/>
    </xf>
    <xf numFmtId="0" fontId="31" fillId="22" borderId="18" xfId="60" applyFont="1" applyFill="1" applyBorder="1" applyAlignment="1">
      <alignment vertical="center" wrapText="1"/>
      <protection/>
    </xf>
    <xf numFmtId="0" fontId="69" fillId="0" borderId="18" xfId="60" applyFont="1" applyFill="1" applyBorder="1" applyAlignment="1">
      <alignment vertical="center" wrapText="1"/>
      <protection/>
    </xf>
    <xf numFmtId="0" fontId="76" fillId="0" borderId="14" xfId="60" applyFont="1" applyFill="1" applyBorder="1" applyAlignment="1">
      <alignment vertical="center" wrapText="1"/>
      <protection/>
    </xf>
    <xf numFmtId="0" fontId="58" fillId="33" borderId="14" xfId="60" applyFont="1" applyFill="1" applyBorder="1" applyAlignment="1">
      <alignment vertical="center" wrapText="1"/>
      <protection/>
    </xf>
    <xf numFmtId="0" fontId="77" fillId="33" borderId="14" xfId="60" applyFont="1" applyFill="1" applyBorder="1" applyAlignment="1">
      <alignment vertical="center" wrapText="1"/>
      <protection/>
    </xf>
    <xf numFmtId="0" fontId="78" fillId="0" borderId="14" xfId="60" applyFont="1" applyFill="1" applyBorder="1" applyAlignment="1">
      <alignment vertical="center" wrapText="1"/>
      <protection/>
    </xf>
    <xf numFmtId="0" fontId="58" fillId="20" borderId="14" xfId="60" applyFont="1" applyFill="1" applyBorder="1" applyAlignment="1">
      <alignment vertical="center" wrapText="1"/>
      <protection/>
    </xf>
    <xf numFmtId="0" fontId="69" fillId="33" borderId="14" xfId="60" applyFont="1" applyFill="1" applyBorder="1" applyAlignment="1">
      <alignment vertical="center" wrapText="1"/>
      <protection/>
    </xf>
    <xf numFmtId="0" fontId="112" fillId="0" borderId="14" xfId="60" applyFont="1" applyFill="1" applyBorder="1" applyAlignment="1">
      <alignment vertical="top" wrapText="1"/>
      <protection/>
    </xf>
    <xf numFmtId="0" fontId="113" fillId="26" borderId="14" xfId="60" applyFont="1" applyFill="1" applyBorder="1" applyAlignment="1">
      <alignment vertical="center" wrapText="1"/>
      <protection/>
    </xf>
    <xf numFmtId="0" fontId="113" fillId="0" borderId="14" xfId="60" applyFont="1" applyFill="1" applyBorder="1" applyAlignment="1">
      <alignment vertical="center" wrapText="1"/>
      <protection/>
    </xf>
    <xf numFmtId="0" fontId="69" fillId="0" borderId="14" xfId="60" applyFont="1" applyFill="1" applyBorder="1" applyAlignment="1">
      <alignment horizontal="center" vertical="top" wrapText="1"/>
      <protection/>
    </xf>
    <xf numFmtId="0" fontId="112" fillId="0" borderId="14" xfId="60" applyFont="1" applyFill="1" applyBorder="1" applyAlignment="1">
      <alignment vertical="center" wrapText="1"/>
      <protection/>
    </xf>
    <xf numFmtId="0" fontId="108" fillId="26" borderId="14" xfId="60" applyFont="1" applyFill="1" applyBorder="1" applyAlignment="1">
      <alignment vertical="center" wrapText="1"/>
      <protection/>
    </xf>
    <xf numFmtId="0" fontId="57" fillId="0" borderId="14" xfId="60" applyFont="1" applyFill="1" applyBorder="1" applyAlignment="1">
      <alignment vertical="top" wrapText="1"/>
      <protection/>
    </xf>
    <xf numFmtId="0" fontId="75" fillId="0" borderId="14" xfId="60" applyFont="1" applyFill="1" applyBorder="1" applyAlignment="1">
      <alignment vertical="top" wrapText="1"/>
      <protection/>
    </xf>
    <xf numFmtId="0" fontId="114" fillId="22" borderId="14" xfId="60" applyFont="1" applyFill="1" applyBorder="1" applyAlignment="1">
      <alignment vertical="top" wrapText="1"/>
      <protection/>
    </xf>
    <xf numFmtId="0" fontId="79" fillId="0" borderId="14" xfId="60" applyFont="1" applyFill="1" applyBorder="1" applyAlignment="1">
      <alignment vertical="top" wrapText="1"/>
      <protection/>
    </xf>
    <xf numFmtId="0" fontId="74" fillId="0" borderId="14" xfId="60" applyFont="1" applyFill="1" applyBorder="1" applyAlignment="1">
      <alignment horizontal="center" vertical="top" wrapText="1"/>
      <protection/>
    </xf>
    <xf numFmtId="0" fontId="113" fillId="22" borderId="14" xfId="60" applyFont="1" applyFill="1" applyBorder="1" applyAlignment="1">
      <alignment vertical="top" wrapText="1"/>
      <protection/>
    </xf>
    <xf numFmtId="0" fontId="80" fillId="0" borderId="14" xfId="60" applyFont="1" applyFill="1" applyBorder="1" applyAlignment="1">
      <alignment vertical="top" wrapText="1"/>
      <protection/>
    </xf>
    <xf numFmtId="0" fontId="81" fillId="0" borderId="14" xfId="60" applyFont="1" applyFill="1" applyBorder="1" applyAlignment="1">
      <alignment vertical="top" wrapText="1"/>
      <protection/>
    </xf>
    <xf numFmtId="0" fontId="113" fillId="0" borderId="14" xfId="60" applyFont="1" applyFill="1" applyBorder="1" applyAlignment="1">
      <alignment vertical="top" wrapText="1"/>
      <protection/>
    </xf>
    <xf numFmtId="0" fontId="74" fillId="0" borderId="14" xfId="60" applyFont="1" applyFill="1" applyBorder="1" applyAlignment="1">
      <alignment vertical="center" wrapText="1"/>
      <protection/>
    </xf>
    <xf numFmtId="164" fontId="82" fillId="22" borderId="14" xfId="60" applyNumberFormat="1" applyFont="1" applyFill="1" applyBorder="1" applyAlignment="1">
      <alignment vertical="center" wrapText="1"/>
      <protection/>
    </xf>
    <xf numFmtId="0" fontId="115" fillId="0" borderId="14" xfId="60" applyFont="1" applyFill="1" applyBorder="1" applyAlignment="1">
      <alignment vertical="center" wrapText="1"/>
      <protection/>
    </xf>
    <xf numFmtId="0" fontId="116" fillId="0" borderId="14" xfId="60" applyFont="1" applyFill="1" applyBorder="1" applyAlignment="1">
      <alignment vertical="center" wrapText="1"/>
      <protection/>
    </xf>
    <xf numFmtId="0" fontId="73" fillId="7" borderId="14" xfId="60" applyFont="1" applyFill="1" applyBorder="1" applyAlignment="1">
      <alignment vertical="center" wrapText="1"/>
      <protection/>
    </xf>
    <xf numFmtId="0" fontId="73" fillId="0" borderId="14" xfId="60" applyFont="1" applyFill="1" applyBorder="1" applyAlignment="1">
      <alignment vertical="center" wrapText="1"/>
      <protection/>
    </xf>
    <xf numFmtId="0" fontId="32" fillId="31" borderId="14" xfId="60" applyFont="1" applyFill="1" applyBorder="1" applyAlignment="1">
      <alignment vertical="top" wrapText="1"/>
      <protection/>
    </xf>
    <xf numFmtId="0" fontId="113" fillId="0" borderId="14" xfId="60" applyFont="1" applyFill="1" applyBorder="1" applyAlignment="1">
      <alignment horizontal="center" vertical="center" wrapText="1"/>
      <protection/>
    </xf>
    <xf numFmtId="0" fontId="108" fillId="0" borderId="14" xfId="60" applyFont="1" applyFill="1" applyBorder="1" applyAlignment="1">
      <alignment horizontal="center" vertical="center" wrapText="1"/>
      <protection/>
    </xf>
    <xf numFmtId="0" fontId="69" fillId="31" borderId="14" xfId="60" applyFont="1" applyFill="1" applyBorder="1" applyAlignment="1">
      <alignment vertical="center" wrapText="1"/>
      <protection/>
    </xf>
    <xf numFmtId="0" fontId="73" fillId="0" borderId="0" xfId="58" applyFont="1" applyBorder="1" applyAlignment="1">
      <alignment vertical="center" wrapText="1"/>
      <protection/>
    </xf>
    <xf numFmtId="0" fontId="10" fillId="0" borderId="14" xfId="0" applyFont="1" applyFill="1" applyBorder="1" applyAlignment="1">
      <alignment vertical="top" wrapText="1"/>
    </xf>
    <xf numFmtId="0" fontId="10" fillId="0" borderId="14" xfId="0" applyFont="1" applyBorder="1" applyAlignment="1">
      <alignment vertical="top" wrapText="1"/>
    </xf>
    <xf numFmtId="0" fontId="0" fillId="0" borderId="14" xfId="0" applyFont="1" applyBorder="1" applyAlignment="1">
      <alignment vertical="top" wrapText="1"/>
    </xf>
    <xf numFmtId="0" fontId="10" fillId="0" borderId="14" xfId="60" applyFont="1" applyFill="1" applyBorder="1" applyAlignment="1">
      <alignment horizontal="left" vertical="top" wrapText="1"/>
      <protection/>
    </xf>
    <xf numFmtId="0" fontId="0" fillId="0" borderId="14" xfId="0" applyFont="1" applyBorder="1" applyAlignment="1">
      <alignment horizontal="left" vertical="top" wrapText="1"/>
    </xf>
    <xf numFmtId="0" fontId="117" fillId="0" borderId="14" xfId="60" applyFont="1" applyFill="1" applyBorder="1" applyAlignment="1">
      <alignment vertical="center" wrapText="1"/>
      <protection/>
    </xf>
    <xf numFmtId="0" fontId="83" fillId="0" borderId="14" xfId="60" applyFont="1" applyFill="1" applyBorder="1" applyAlignment="1">
      <alignment vertical="center" wrapText="1"/>
      <protection/>
    </xf>
    <xf numFmtId="0" fontId="70" fillId="0" borderId="14" xfId="60" applyFont="1" applyFill="1" applyBorder="1" applyAlignment="1">
      <alignment vertical="center" wrapText="1"/>
      <protection/>
    </xf>
    <xf numFmtId="179" fontId="41" fillId="0" borderId="14" xfId="60" applyNumberFormat="1" applyFont="1" applyFill="1" applyBorder="1" applyAlignment="1">
      <alignment vertical="center" wrapText="1"/>
      <protection/>
    </xf>
    <xf numFmtId="164" fontId="42" fillId="0" borderId="14" xfId="60" applyNumberFormat="1" applyFont="1" applyFill="1" applyBorder="1" applyAlignment="1">
      <alignment vertical="center" wrapText="1"/>
      <protection/>
    </xf>
    <xf numFmtId="164" fontId="41" fillId="0" borderId="14" xfId="60" applyNumberFormat="1" applyFont="1" applyFill="1" applyBorder="1" applyAlignment="1">
      <alignment vertical="center" wrapText="1"/>
      <protection/>
    </xf>
    <xf numFmtId="0" fontId="41" fillId="0" borderId="14" xfId="60" applyFont="1" applyFill="1" applyBorder="1" applyAlignment="1">
      <alignment vertical="center" wrapText="1"/>
      <protection/>
    </xf>
    <xf numFmtId="0" fontId="41" fillId="0" borderId="17" xfId="60" applyFont="1" applyFill="1" applyBorder="1" applyAlignment="1">
      <alignment wrapText="1"/>
      <protection/>
    </xf>
    <xf numFmtId="0" fontId="3" fillId="24" borderId="18" xfId="0" applyNumberFormat="1" applyFont="1" applyFill="1" applyBorder="1" applyAlignment="1">
      <alignment vertical="top" wrapText="1"/>
    </xf>
    <xf numFmtId="0" fontId="3" fillId="24" borderId="21" xfId="0" applyNumberFormat="1" applyFont="1" applyFill="1" applyBorder="1" applyAlignment="1">
      <alignment vertical="top" wrapText="1"/>
    </xf>
    <xf numFmtId="2" fontId="3" fillId="24" borderId="20" xfId="60" applyNumberFormat="1" applyFont="1" applyFill="1" applyBorder="1" applyAlignment="1" quotePrefix="1">
      <alignment horizontal="right" vertical="top" wrapText="1"/>
      <protection/>
    </xf>
    <xf numFmtId="0" fontId="3" fillId="24" borderId="20" xfId="60" applyFont="1" applyFill="1" applyBorder="1" applyAlignment="1">
      <alignment horizontal="right" vertical="top" wrapText="1"/>
      <protection/>
    </xf>
    <xf numFmtId="0" fontId="8" fillId="0" borderId="14" xfId="60" applyFont="1" applyFill="1" applyBorder="1" applyAlignment="1" quotePrefix="1">
      <alignment horizontal="left" vertical="top" wrapText="1"/>
      <protection/>
    </xf>
    <xf numFmtId="2" fontId="3" fillId="24" borderId="21" xfId="60" applyNumberFormat="1" applyFont="1" applyFill="1" applyBorder="1" applyAlignment="1">
      <alignment horizontal="right" vertical="top" wrapText="1"/>
      <protection/>
    </xf>
    <xf numFmtId="179" fontId="3" fillId="22" borderId="14" xfId="60" applyNumberFormat="1" applyFont="1" applyFill="1" applyBorder="1" applyAlignment="1" quotePrefix="1">
      <alignment horizontal="center" wrapText="1"/>
      <protection/>
    </xf>
    <xf numFmtId="0" fontId="0" fillId="0" borderId="14" xfId="58" applyNumberFormat="1" applyFont="1" applyBorder="1" applyAlignment="1">
      <alignment vertical="center" wrapText="1"/>
      <protection/>
    </xf>
    <xf numFmtId="0" fontId="43" fillId="0" borderId="26" xfId="60" applyFont="1" applyBorder="1" applyAlignment="1">
      <alignment vertical="center" wrapText="1"/>
      <protection/>
    </xf>
    <xf numFmtId="0" fontId="43" fillId="0" borderId="25" xfId="60" applyFont="1" applyBorder="1" applyAlignment="1">
      <alignment vertical="center" wrapText="1"/>
      <protection/>
    </xf>
    <xf numFmtId="0" fontId="43" fillId="0" borderId="23" xfId="60" applyFont="1" applyBorder="1" applyAlignment="1">
      <alignment vertical="center" wrapText="1"/>
      <protection/>
    </xf>
    <xf numFmtId="2" fontId="3" fillId="24" borderId="18" xfId="60" applyNumberFormat="1" applyFont="1" applyFill="1" applyBorder="1" applyAlignment="1">
      <alignment horizontal="center" vertical="top" wrapText="1"/>
      <protection/>
    </xf>
    <xf numFmtId="2" fontId="3" fillId="24" borderId="20" xfId="60" applyNumberFormat="1" applyFont="1" applyFill="1" applyBorder="1" applyAlignment="1">
      <alignment horizontal="center" vertical="top" wrapText="1"/>
      <protection/>
    </xf>
    <xf numFmtId="2" fontId="3" fillId="24" borderId="21" xfId="60" applyNumberFormat="1" applyFont="1" applyFill="1" applyBorder="1" applyAlignment="1">
      <alignment horizontal="center" vertical="top" wrapText="1"/>
      <protection/>
    </xf>
    <xf numFmtId="171" fontId="3" fillId="32" borderId="15" xfId="60" applyNumberFormat="1" applyFont="1" applyFill="1" applyBorder="1" applyAlignment="1">
      <alignment horizontal="left" vertical="center" wrapText="1"/>
      <protection/>
    </xf>
    <xf numFmtId="171" fontId="3" fillId="32" borderId="19" xfId="60" applyNumberFormat="1" applyFont="1" applyFill="1" applyBorder="1" applyAlignment="1">
      <alignment horizontal="left" vertical="center" wrapText="1"/>
      <protection/>
    </xf>
    <xf numFmtId="171" fontId="3" fillId="32" borderId="17" xfId="60" applyNumberFormat="1" applyFont="1" applyFill="1" applyBorder="1" applyAlignment="1">
      <alignment horizontal="left" vertical="center" wrapText="1"/>
      <protection/>
    </xf>
    <xf numFmtId="0" fontId="3" fillId="0" borderId="27" xfId="60" applyFont="1" applyFill="1" applyBorder="1" applyAlignment="1">
      <alignment horizontal="center" vertical="center" wrapText="1"/>
      <protection/>
    </xf>
    <xf numFmtId="0" fontId="3" fillId="0" borderId="28" xfId="60" applyFont="1" applyFill="1" applyBorder="1" applyAlignment="1">
      <alignment horizontal="center" vertical="center" wrapText="1"/>
      <protection/>
    </xf>
    <xf numFmtId="0" fontId="3" fillId="0" borderId="29" xfId="60" applyFont="1" applyFill="1" applyBorder="1" applyAlignment="1">
      <alignment horizontal="center" vertical="center" wrapText="1"/>
      <protection/>
    </xf>
    <xf numFmtId="0" fontId="0" fillId="0" borderId="14" xfId="58" applyFont="1" applyBorder="1" applyAlignment="1">
      <alignment vertical="top" wrapText="1"/>
      <protection/>
    </xf>
    <xf numFmtId="0" fontId="3" fillId="0" borderId="15" xfId="60" applyFont="1" applyFill="1" applyBorder="1" applyAlignment="1">
      <alignment horizontal="center" vertical="center" wrapText="1"/>
      <protection/>
    </xf>
    <xf numFmtId="0" fontId="3" fillId="0" borderId="19" xfId="60" applyFont="1" applyFill="1" applyBorder="1" applyAlignment="1">
      <alignment horizontal="center" vertical="center" wrapText="1"/>
      <protection/>
    </xf>
    <xf numFmtId="0" fontId="3" fillId="0" borderId="17" xfId="60" applyFont="1" applyFill="1" applyBorder="1" applyAlignment="1">
      <alignment horizontal="center" vertical="center" wrapText="1"/>
      <protection/>
    </xf>
    <xf numFmtId="164" fontId="3" fillId="0" borderId="15" xfId="60" applyNumberFormat="1" applyFont="1" applyFill="1" applyBorder="1" applyAlignment="1">
      <alignment horizontal="center" vertical="center" wrapText="1"/>
      <protection/>
    </xf>
    <xf numFmtId="164" fontId="3" fillId="0" borderId="19" xfId="60" applyNumberFormat="1" applyFont="1" applyFill="1" applyBorder="1" applyAlignment="1">
      <alignment horizontal="center" vertical="center" wrapText="1"/>
      <protection/>
    </xf>
    <xf numFmtId="164" fontId="3" fillId="0" borderId="17" xfId="60" applyNumberFormat="1" applyFont="1" applyFill="1" applyBorder="1" applyAlignment="1">
      <alignment horizontal="center" vertical="center" wrapText="1"/>
      <protection/>
    </xf>
    <xf numFmtId="0" fontId="3" fillId="0" borderId="15" xfId="60" applyFont="1" applyFill="1" applyBorder="1" applyAlignment="1">
      <alignment horizontal="left" vertical="center" wrapText="1"/>
      <protection/>
    </xf>
    <xf numFmtId="0" fontId="0" fillId="0" borderId="19" xfId="0" applyBorder="1" applyAlignment="1">
      <alignment/>
    </xf>
    <xf numFmtId="0" fontId="0" fillId="0" borderId="17" xfId="0" applyBorder="1" applyAlignment="1">
      <alignment/>
    </xf>
    <xf numFmtId="0" fontId="3" fillId="0" borderId="15" xfId="60" applyFont="1" applyFill="1" applyBorder="1" applyAlignment="1">
      <alignment horizontal="left" wrapText="1"/>
      <protection/>
    </xf>
    <xf numFmtId="164" fontId="3" fillId="31" borderId="15" xfId="60" applyNumberFormat="1" applyFont="1" applyFill="1" applyBorder="1" applyAlignment="1">
      <alignment horizontal="center" vertical="center" wrapText="1"/>
      <protection/>
    </xf>
    <xf numFmtId="164" fontId="3" fillId="31" borderId="19" xfId="60" applyNumberFormat="1" applyFont="1" applyFill="1" applyBorder="1" applyAlignment="1">
      <alignment horizontal="center" vertical="center" wrapText="1"/>
      <protection/>
    </xf>
    <xf numFmtId="164" fontId="3" fillId="31" borderId="17" xfId="60" applyNumberFormat="1" applyFont="1" applyFill="1" applyBorder="1" applyAlignment="1">
      <alignment horizontal="center" vertical="center" wrapText="1"/>
      <protection/>
    </xf>
    <xf numFmtId="0" fontId="95" fillId="34" borderId="16" xfId="58" applyFont="1" applyFill="1" applyBorder="1" applyAlignment="1">
      <alignment horizontal="center" vertical="top" wrapText="1"/>
      <protection/>
    </xf>
    <xf numFmtId="0" fontId="95" fillId="34" borderId="23" xfId="58" applyFont="1" applyFill="1" applyBorder="1" applyAlignment="1">
      <alignment horizontal="center" vertical="top" wrapText="1"/>
      <protection/>
    </xf>
    <xf numFmtId="164" fontId="10" fillId="22" borderId="15" xfId="60" applyNumberFormat="1" applyFont="1" applyFill="1" applyBorder="1" applyAlignment="1">
      <alignment horizontal="center" vertical="center" wrapText="1"/>
      <protection/>
    </xf>
    <xf numFmtId="164" fontId="10" fillId="22" borderId="19" xfId="60" applyNumberFormat="1" applyFont="1" applyFill="1" applyBorder="1" applyAlignment="1">
      <alignment horizontal="center" vertical="center" wrapText="1"/>
      <protection/>
    </xf>
    <xf numFmtId="164" fontId="10" fillId="22" borderId="17" xfId="60" applyNumberFormat="1" applyFont="1" applyFill="1" applyBorder="1" applyAlignment="1">
      <alignment horizontal="center" vertical="center" wrapText="1"/>
      <protection/>
    </xf>
    <xf numFmtId="164" fontId="0" fillId="0" borderId="15" xfId="60" applyNumberFormat="1" applyFont="1" applyFill="1" applyBorder="1" applyAlignment="1">
      <alignment horizontal="center" vertical="center" wrapText="1"/>
      <protection/>
    </xf>
    <xf numFmtId="164" fontId="0" fillId="0" borderId="19" xfId="60" applyNumberFormat="1" applyFont="1" applyFill="1" applyBorder="1" applyAlignment="1">
      <alignment horizontal="center" vertical="center" wrapText="1"/>
      <protection/>
    </xf>
    <xf numFmtId="164" fontId="0" fillId="0" borderId="17" xfId="60" applyNumberFormat="1" applyFont="1" applyFill="1" applyBorder="1" applyAlignment="1">
      <alignment horizontal="center" vertical="center" wrapText="1"/>
      <protection/>
    </xf>
    <xf numFmtId="0" fontId="3" fillId="24" borderId="18" xfId="58" applyNumberFormat="1" applyFont="1" applyFill="1" applyBorder="1" applyAlignment="1">
      <alignment horizontal="center" vertical="top" wrapText="1"/>
      <protection/>
    </xf>
    <xf numFmtId="0" fontId="3" fillId="24" borderId="20" xfId="58" applyNumberFormat="1" applyFont="1" applyFill="1" applyBorder="1" applyAlignment="1">
      <alignment horizontal="center" vertical="top" wrapText="1"/>
      <protection/>
    </xf>
    <xf numFmtId="164" fontId="3" fillId="24" borderId="18" xfId="60" applyNumberFormat="1" applyFont="1" applyFill="1" applyBorder="1" applyAlignment="1">
      <alignment horizontal="center" vertical="top"/>
      <protection/>
    </xf>
    <xf numFmtId="164" fontId="3" fillId="24" borderId="20" xfId="60" applyNumberFormat="1" applyFont="1" applyFill="1" applyBorder="1" applyAlignment="1">
      <alignment horizontal="center" vertical="top"/>
      <protection/>
    </xf>
    <xf numFmtId="164" fontId="3" fillId="24" borderId="21" xfId="60" applyNumberFormat="1" applyFont="1" applyFill="1" applyBorder="1" applyAlignment="1">
      <alignment horizontal="center" vertical="top"/>
      <protection/>
    </xf>
    <xf numFmtId="164" fontId="0" fillId="0" borderId="15" xfId="60" applyNumberFormat="1" applyFont="1" applyFill="1" applyBorder="1" applyAlignment="1">
      <alignment horizontal="left" vertical="center" wrapText="1"/>
      <protection/>
    </xf>
    <xf numFmtId="164" fontId="0" fillId="0" borderId="19" xfId="60" applyNumberFormat="1" applyFont="1" applyFill="1" applyBorder="1" applyAlignment="1">
      <alignment horizontal="left" vertical="center" wrapText="1"/>
      <protection/>
    </xf>
    <xf numFmtId="164" fontId="0" fillId="0" borderId="17" xfId="60" applyNumberFormat="1" applyFont="1" applyFill="1" applyBorder="1" applyAlignment="1">
      <alignment horizontal="left" vertical="center" wrapText="1"/>
      <protection/>
    </xf>
    <xf numFmtId="0" fontId="118" fillId="0" borderId="15" xfId="60" applyFont="1" applyFill="1" applyBorder="1" applyAlignment="1">
      <alignment horizontal="left" vertical="center" wrapText="1"/>
      <protection/>
    </xf>
    <xf numFmtId="0" fontId="118" fillId="0" borderId="19" xfId="60" applyFont="1" applyFill="1" applyBorder="1" applyAlignment="1">
      <alignment horizontal="left" vertical="center" wrapText="1"/>
      <protection/>
    </xf>
    <xf numFmtId="0" fontId="118" fillId="0" borderId="17" xfId="60" applyFont="1" applyFill="1" applyBorder="1" applyAlignment="1">
      <alignment horizontal="left" vertical="center" wrapText="1"/>
      <protection/>
    </xf>
    <xf numFmtId="2" fontId="3" fillId="24" borderId="18" xfId="60" applyNumberFormat="1" applyFont="1" applyFill="1" applyBorder="1" applyAlignment="1">
      <alignment vertical="top" wrapText="1"/>
      <protection/>
    </xf>
    <xf numFmtId="2" fontId="3" fillId="24" borderId="20" xfId="60" applyNumberFormat="1" applyFont="1" applyFill="1" applyBorder="1" applyAlignment="1">
      <alignment vertical="top" wrapText="1"/>
      <protection/>
    </xf>
    <xf numFmtId="0" fontId="0" fillId="0" borderId="21" xfId="0" applyBorder="1" applyAlignment="1">
      <alignment horizontal="center" vertical="top" wrapText="1"/>
    </xf>
    <xf numFmtId="0" fontId="1" fillId="24" borderId="15" xfId="0" applyFont="1" applyFill="1" applyBorder="1" applyAlignment="1">
      <alignment horizontal="center" vertical="center" wrapText="1"/>
    </xf>
    <xf numFmtId="0" fontId="1" fillId="24" borderId="19"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25" xfId="0" applyFont="1" applyFill="1" applyBorder="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5" xfId="63"/>
    <cellStyle name="Normal_DHCAAJanuary2009 - paperless - jmd (2)" xfId="64"/>
    <cellStyle name="Normal_DHCAAJanuary2009 - paperless - jmd (2) 2" xfId="65"/>
    <cellStyle name="Normal_MRT Proposals Project Workplan" xfId="66"/>
    <cellStyle name="Note" xfId="67"/>
    <cellStyle name="Output" xfId="68"/>
    <cellStyle name="Percent" xfId="69"/>
    <cellStyle name="Title" xfId="70"/>
    <cellStyle name="Total" xfId="71"/>
    <cellStyle name="Warning Text" xfId="72"/>
  </cellStyles>
  <dxfs count="12">
    <dxf>
      <font>
        <color indexed="11"/>
      </font>
    </dxf>
    <dxf>
      <font>
        <color indexed="10"/>
      </font>
    </dxf>
    <dxf>
      <font>
        <color indexed="12"/>
      </font>
    </dxf>
    <dxf>
      <font>
        <color indexed="11"/>
      </font>
    </dxf>
    <dxf>
      <font>
        <color indexed="10"/>
      </font>
    </dxf>
    <dxf>
      <font>
        <color indexed="12"/>
      </font>
    </dxf>
    <dxf>
      <font>
        <color indexed="11"/>
      </font>
    </dxf>
    <dxf>
      <font>
        <color indexed="10"/>
      </font>
    </dxf>
    <dxf>
      <font>
        <color indexed="12"/>
      </font>
    </dxf>
    <dxf>
      <font>
        <color indexed="11"/>
      </font>
    </dxf>
    <dxf>
      <font>
        <color indexed="10"/>
      </font>
    </dxf>
    <dxf>
      <font>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3914775</xdr:colOff>
      <xdr:row>45</xdr:row>
      <xdr:rowOff>0</xdr:rowOff>
    </xdr:from>
    <xdr:ext cx="171450" cy="2295525"/>
    <xdr:sp>
      <xdr:nvSpPr>
        <xdr:cNvPr id="1" name="Rectangle 1"/>
        <xdr:cNvSpPr>
          <a:spLocks/>
        </xdr:cNvSpPr>
      </xdr:nvSpPr>
      <xdr:spPr>
        <a:xfrm>
          <a:off x="6419850" y="10572750"/>
          <a:ext cx="171450" cy="2295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425</xdr:row>
      <xdr:rowOff>0</xdr:rowOff>
    </xdr:from>
    <xdr:ext cx="171450" cy="2524125"/>
    <xdr:sp>
      <xdr:nvSpPr>
        <xdr:cNvPr id="2" name="Rectangle 1"/>
        <xdr:cNvSpPr>
          <a:spLocks/>
        </xdr:cNvSpPr>
      </xdr:nvSpPr>
      <xdr:spPr>
        <a:xfrm>
          <a:off x="6419850" y="1427416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487</xdr:row>
      <xdr:rowOff>0</xdr:rowOff>
    </xdr:from>
    <xdr:ext cx="171450" cy="2228850"/>
    <xdr:sp>
      <xdr:nvSpPr>
        <xdr:cNvPr id="3" name="Rectangle 1"/>
        <xdr:cNvSpPr>
          <a:spLocks/>
        </xdr:cNvSpPr>
      </xdr:nvSpPr>
      <xdr:spPr>
        <a:xfrm>
          <a:off x="6419850" y="160191450"/>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576</xdr:row>
      <xdr:rowOff>0</xdr:rowOff>
    </xdr:from>
    <xdr:ext cx="171450" cy="2038350"/>
    <xdr:sp>
      <xdr:nvSpPr>
        <xdr:cNvPr id="4" name="Rectangle 1"/>
        <xdr:cNvSpPr>
          <a:spLocks/>
        </xdr:cNvSpPr>
      </xdr:nvSpPr>
      <xdr:spPr>
        <a:xfrm>
          <a:off x="6419850" y="191804925"/>
          <a:ext cx="171450" cy="2038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3400425"/>
    <xdr:sp>
      <xdr:nvSpPr>
        <xdr:cNvPr id="5" name="Rectangle 1"/>
        <xdr:cNvSpPr>
          <a:spLocks/>
        </xdr:cNvSpPr>
      </xdr:nvSpPr>
      <xdr:spPr>
        <a:xfrm>
          <a:off x="6419850" y="320563875"/>
          <a:ext cx="171450" cy="3400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45</xdr:row>
      <xdr:rowOff>0</xdr:rowOff>
    </xdr:from>
    <xdr:ext cx="171450" cy="2257425"/>
    <xdr:sp>
      <xdr:nvSpPr>
        <xdr:cNvPr id="6" name="Rectangle 1"/>
        <xdr:cNvSpPr>
          <a:spLocks/>
        </xdr:cNvSpPr>
      </xdr:nvSpPr>
      <xdr:spPr>
        <a:xfrm>
          <a:off x="6419850" y="10572750"/>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990850"/>
    <xdr:sp>
      <xdr:nvSpPr>
        <xdr:cNvPr id="7" name="Rectangle 1"/>
        <xdr:cNvSpPr>
          <a:spLocks/>
        </xdr:cNvSpPr>
      </xdr:nvSpPr>
      <xdr:spPr>
        <a:xfrm>
          <a:off x="6419850" y="510025650"/>
          <a:ext cx="171450" cy="2990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158</xdr:row>
      <xdr:rowOff>0</xdr:rowOff>
    </xdr:from>
    <xdr:ext cx="171450" cy="332632050"/>
    <xdr:sp>
      <xdr:nvSpPr>
        <xdr:cNvPr id="8" name="Rectangle 1"/>
        <xdr:cNvSpPr>
          <a:spLocks/>
        </xdr:cNvSpPr>
      </xdr:nvSpPr>
      <xdr:spPr>
        <a:xfrm>
          <a:off x="6419850" y="46843950"/>
          <a:ext cx="171450" cy="33263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514600"/>
    <xdr:sp>
      <xdr:nvSpPr>
        <xdr:cNvPr id="9" name="Rectangle 1"/>
        <xdr:cNvSpPr>
          <a:spLocks/>
        </xdr:cNvSpPr>
      </xdr:nvSpPr>
      <xdr:spPr>
        <a:xfrm>
          <a:off x="6419850" y="32056387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158</xdr:row>
      <xdr:rowOff>0</xdr:rowOff>
    </xdr:from>
    <xdr:ext cx="171450" cy="343366725"/>
    <xdr:sp>
      <xdr:nvSpPr>
        <xdr:cNvPr id="10" name="Rectangle 1"/>
        <xdr:cNvSpPr>
          <a:spLocks/>
        </xdr:cNvSpPr>
      </xdr:nvSpPr>
      <xdr:spPr>
        <a:xfrm>
          <a:off x="6419850" y="46843950"/>
          <a:ext cx="171450" cy="3433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xdr:row>
      <xdr:rowOff>0</xdr:rowOff>
    </xdr:from>
    <xdr:ext cx="171450" cy="2524125"/>
    <xdr:sp>
      <xdr:nvSpPr>
        <xdr:cNvPr id="11" name="Rectangle 1"/>
        <xdr:cNvSpPr>
          <a:spLocks/>
        </xdr:cNvSpPr>
      </xdr:nvSpPr>
      <xdr:spPr>
        <a:xfrm>
          <a:off x="6419850" y="40195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182</xdr:row>
      <xdr:rowOff>0</xdr:rowOff>
    </xdr:from>
    <xdr:ext cx="171450" cy="2352675"/>
    <xdr:sp>
      <xdr:nvSpPr>
        <xdr:cNvPr id="12" name="Rectangle 1"/>
        <xdr:cNvSpPr>
          <a:spLocks/>
        </xdr:cNvSpPr>
      </xdr:nvSpPr>
      <xdr:spPr>
        <a:xfrm>
          <a:off x="6419850" y="583406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443</xdr:row>
      <xdr:rowOff>0</xdr:rowOff>
    </xdr:from>
    <xdr:ext cx="171450" cy="2371725"/>
    <xdr:sp>
      <xdr:nvSpPr>
        <xdr:cNvPr id="13" name="Rectangle 1"/>
        <xdr:cNvSpPr>
          <a:spLocks/>
        </xdr:cNvSpPr>
      </xdr:nvSpPr>
      <xdr:spPr>
        <a:xfrm>
          <a:off x="6419850" y="1481804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443</xdr:row>
      <xdr:rowOff>0</xdr:rowOff>
    </xdr:from>
    <xdr:ext cx="171450" cy="2219325"/>
    <xdr:sp>
      <xdr:nvSpPr>
        <xdr:cNvPr id="14" name="Rectangle 1"/>
        <xdr:cNvSpPr>
          <a:spLocks/>
        </xdr:cNvSpPr>
      </xdr:nvSpPr>
      <xdr:spPr>
        <a:xfrm>
          <a:off x="6419850" y="1481804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548</xdr:row>
      <xdr:rowOff>0</xdr:rowOff>
    </xdr:from>
    <xdr:ext cx="171450" cy="2333625"/>
    <xdr:sp>
      <xdr:nvSpPr>
        <xdr:cNvPr id="15" name="Rectangle 15"/>
        <xdr:cNvSpPr>
          <a:spLocks/>
        </xdr:cNvSpPr>
      </xdr:nvSpPr>
      <xdr:spPr>
        <a:xfrm>
          <a:off x="6419850" y="183813450"/>
          <a:ext cx="171450" cy="2333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548</xdr:row>
      <xdr:rowOff>0</xdr:rowOff>
    </xdr:from>
    <xdr:ext cx="171450" cy="2362200"/>
    <xdr:sp>
      <xdr:nvSpPr>
        <xdr:cNvPr id="16" name="Rectangle 1"/>
        <xdr:cNvSpPr>
          <a:spLocks/>
        </xdr:cNvSpPr>
      </xdr:nvSpPr>
      <xdr:spPr>
        <a:xfrm>
          <a:off x="6419850" y="18381345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548</xdr:row>
      <xdr:rowOff>0</xdr:rowOff>
    </xdr:from>
    <xdr:ext cx="171450" cy="2228850"/>
    <xdr:sp>
      <xdr:nvSpPr>
        <xdr:cNvPr id="17" name="Rectangle 1"/>
        <xdr:cNvSpPr>
          <a:spLocks/>
        </xdr:cNvSpPr>
      </xdr:nvSpPr>
      <xdr:spPr>
        <a:xfrm>
          <a:off x="6419850" y="183813450"/>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548</xdr:row>
      <xdr:rowOff>0</xdr:rowOff>
    </xdr:from>
    <xdr:ext cx="171450" cy="2247900"/>
    <xdr:sp>
      <xdr:nvSpPr>
        <xdr:cNvPr id="18" name="Rectangle 1"/>
        <xdr:cNvSpPr>
          <a:spLocks/>
        </xdr:cNvSpPr>
      </xdr:nvSpPr>
      <xdr:spPr>
        <a:xfrm>
          <a:off x="6419850" y="18381345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548</xdr:row>
      <xdr:rowOff>0</xdr:rowOff>
    </xdr:from>
    <xdr:ext cx="171450" cy="2257425"/>
    <xdr:sp>
      <xdr:nvSpPr>
        <xdr:cNvPr id="19" name="Rectangle 1"/>
        <xdr:cNvSpPr>
          <a:spLocks/>
        </xdr:cNvSpPr>
      </xdr:nvSpPr>
      <xdr:spPr>
        <a:xfrm>
          <a:off x="6419850" y="183813450"/>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548</xdr:row>
      <xdr:rowOff>0</xdr:rowOff>
    </xdr:from>
    <xdr:ext cx="171450" cy="2343150"/>
    <xdr:sp>
      <xdr:nvSpPr>
        <xdr:cNvPr id="20" name="Rectangle 1"/>
        <xdr:cNvSpPr>
          <a:spLocks/>
        </xdr:cNvSpPr>
      </xdr:nvSpPr>
      <xdr:spPr>
        <a:xfrm>
          <a:off x="6419850" y="18381345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548</xdr:row>
      <xdr:rowOff>0</xdr:rowOff>
    </xdr:from>
    <xdr:ext cx="171450" cy="2371725"/>
    <xdr:sp>
      <xdr:nvSpPr>
        <xdr:cNvPr id="21" name="Rectangle 1"/>
        <xdr:cNvSpPr>
          <a:spLocks/>
        </xdr:cNvSpPr>
      </xdr:nvSpPr>
      <xdr:spPr>
        <a:xfrm>
          <a:off x="6419850" y="183813450"/>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548</xdr:row>
      <xdr:rowOff>0</xdr:rowOff>
    </xdr:from>
    <xdr:ext cx="171450" cy="2228850"/>
    <xdr:sp>
      <xdr:nvSpPr>
        <xdr:cNvPr id="22" name="Rectangle 1"/>
        <xdr:cNvSpPr>
          <a:spLocks/>
        </xdr:cNvSpPr>
      </xdr:nvSpPr>
      <xdr:spPr>
        <a:xfrm>
          <a:off x="6419850" y="183813450"/>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2352675"/>
    <xdr:sp>
      <xdr:nvSpPr>
        <xdr:cNvPr id="23" name="Rectangle 1"/>
        <xdr:cNvSpPr>
          <a:spLocks/>
        </xdr:cNvSpPr>
      </xdr:nvSpPr>
      <xdr:spPr>
        <a:xfrm>
          <a:off x="6419850" y="4197953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2381250"/>
    <xdr:sp>
      <xdr:nvSpPr>
        <xdr:cNvPr id="24" name="Rectangle 1"/>
        <xdr:cNvSpPr>
          <a:spLocks/>
        </xdr:cNvSpPr>
      </xdr:nvSpPr>
      <xdr:spPr>
        <a:xfrm>
          <a:off x="6419850" y="419795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2238375"/>
    <xdr:sp>
      <xdr:nvSpPr>
        <xdr:cNvPr id="25" name="Rectangle 1"/>
        <xdr:cNvSpPr>
          <a:spLocks/>
        </xdr:cNvSpPr>
      </xdr:nvSpPr>
      <xdr:spPr>
        <a:xfrm>
          <a:off x="6419850" y="4197953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2266950"/>
    <xdr:sp>
      <xdr:nvSpPr>
        <xdr:cNvPr id="26" name="Rectangle 1"/>
        <xdr:cNvSpPr>
          <a:spLocks/>
        </xdr:cNvSpPr>
      </xdr:nvSpPr>
      <xdr:spPr>
        <a:xfrm>
          <a:off x="6419850" y="4197953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3409950"/>
    <xdr:sp>
      <xdr:nvSpPr>
        <xdr:cNvPr id="27" name="Rectangle 1"/>
        <xdr:cNvSpPr>
          <a:spLocks/>
        </xdr:cNvSpPr>
      </xdr:nvSpPr>
      <xdr:spPr>
        <a:xfrm>
          <a:off x="6419850" y="419795325"/>
          <a:ext cx="171450" cy="3409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2257425"/>
    <xdr:sp>
      <xdr:nvSpPr>
        <xdr:cNvPr id="28" name="Rectangle 1"/>
        <xdr:cNvSpPr>
          <a:spLocks/>
        </xdr:cNvSpPr>
      </xdr:nvSpPr>
      <xdr:spPr>
        <a:xfrm>
          <a:off x="6419850" y="4197953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2514600"/>
    <xdr:sp>
      <xdr:nvSpPr>
        <xdr:cNvPr id="29" name="Rectangle 1"/>
        <xdr:cNvSpPr>
          <a:spLocks/>
        </xdr:cNvSpPr>
      </xdr:nvSpPr>
      <xdr:spPr>
        <a:xfrm>
          <a:off x="6419850" y="4197953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2266950"/>
    <xdr:sp>
      <xdr:nvSpPr>
        <xdr:cNvPr id="30" name="Rectangle 1"/>
        <xdr:cNvSpPr>
          <a:spLocks/>
        </xdr:cNvSpPr>
      </xdr:nvSpPr>
      <xdr:spPr>
        <a:xfrm>
          <a:off x="6419850" y="4197953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2362200"/>
    <xdr:sp>
      <xdr:nvSpPr>
        <xdr:cNvPr id="31" name="Rectangle 1"/>
        <xdr:cNvSpPr>
          <a:spLocks/>
        </xdr:cNvSpPr>
      </xdr:nvSpPr>
      <xdr:spPr>
        <a:xfrm>
          <a:off x="6419850" y="4197953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2390775"/>
    <xdr:sp>
      <xdr:nvSpPr>
        <xdr:cNvPr id="32" name="Rectangle 1"/>
        <xdr:cNvSpPr>
          <a:spLocks/>
        </xdr:cNvSpPr>
      </xdr:nvSpPr>
      <xdr:spPr>
        <a:xfrm>
          <a:off x="6419850" y="4197953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1081</xdr:row>
      <xdr:rowOff>0</xdr:rowOff>
    </xdr:from>
    <xdr:ext cx="171450" cy="2238375"/>
    <xdr:sp>
      <xdr:nvSpPr>
        <xdr:cNvPr id="33" name="Rectangle 1"/>
        <xdr:cNvSpPr>
          <a:spLocks/>
        </xdr:cNvSpPr>
      </xdr:nvSpPr>
      <xdr:spPr>
        <a:xfrm>
          <a:off x="6419850" y="4197953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352</xdr:row>
      <xdr:rowOff>0</xdr:rowOff>
    </xdr:from>
    <xdr:ext cx="171450" cy="2381250"/>
    <xdr:sp>
      <xdr:nvSpPr>
        <xdr:cNvPr id="34" name="Rectangle 1"/>
        <xdr:cNvSpPr>
          <a:spLocks/>
        </xdr:cNvSpPr>
      </xdr:nvSpPr>
      <xdr:spPr>
        <a:xfrm>
          <a:off x="6419850" y="122186700"/>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1380</xdr:row>
      <xdr:rowOff>0</xdr:rowOff>
    </xdr:from>
    <xdr:ext cx="171450" cy="2343150"/>
    <xdr:sp>
      <xdr:nvSpPr>
        <xdr:cNvPr id="35" name="Rectangle 1"/>
        <xdr:cNvSpPr>
          <a:spLocks/>
        </xdr:cNvSpPr>
      </xdr:nvSpPr>
      <xdr:spPr>
        <a:xfrm>
          <a:off x="6419850" y="5183886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882</xdr:row>
      <xdr:rowOff>0</xdr:rowOff>
    </xdr:from>
    <xdr:ext cx="171450" cy="3324225"/>
    <xdr:sp>
      <xdr:nvSpPr>
        <xdr:cNvPr id="36" name="Rectangle 1"/>
        <xdr:cNvSpPr>
          <a:spLocks/>
        </xdr:cNvSpPr>
      </xdr:nvSpPr>
      <xdr:spPr>
        <a:xfrm>
          <a:off x="6419850" y="338004150"/>
          <a:ext cx="171450" cy="3324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882</xdr:row>
      <xdr:rowOff>0</xdr:rowOff>
    </xdr:from>
    <xdr:ext cx="171450" cy="2257425"/>
    <xdr:sp>
      <xdr:nvSpPr>
        <xdr:cNvPr id="37" name="Rectangle 1"/>
        <xdr:cNvSpPr>
          <a:spLocks/>
        </xdr:cNvSpPr>
      </xdr:nvSpPr>
      <xdr:spPr>
        <a:xfrm>
          <a:off x="6419850" y="338004150"/>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28850"/>
    <xdr:sp>
      <xdr:nvSpPr>
        <xdr:cNvPr id="38" name="Rectangle 1"/>
        <xdr:cNvSpPr>
          <a:spLocks/>
        </xdr:cNvSpPr>
      </xdr:nvSpPr>
      <xdr:spPr>
        <a:xfrm>
          <a:off x="6419850" y="32056387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66950"/>
    <xdr:sp>
      <xdr:nvSpPr>
        <xdr:cNvPr id="39" name="Rectangle 1"/>
        <xdr:cNvSpPr>
          <a:spLocks/>
        </xdr:cNvSpPr>
      </xdr:nvSpPr>
      <xdr:spPr>
        <a:xfrm>
          <a:off x="6419850" y="32056387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381250"/>
    <xdr:sp>
      <xdr:nvSpPr>
        <xdr:cNvPr id="40" name="Rectangle 1"/>
        <xdr:cNvSpPr>
          <a:spLocks/>
        </xdr:cNvSpPr>
      </xdr:nvSpPr>
      <xdr:spPr>
        <a:xfrm>
          <a:off x="6419850" y="32056387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38375"/>
    <xdr:sp>
      <xdr:nvSpPr>
        <xdr:cNvPr id="41" name="Rectangle 1"/>
        <xdr:cNvSpPr>
          <a:spLocks/>
        </xdr:cNvSpPr>
      </xdr:nvSpPr>
      <xdr:spPr>
        <a:xfrm>
          <a:off x="6419850" y="3205638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425</xdr:row>
      <xdr:rowOff>0</xdr:rowOff>
    </xdr:from>
    <xdr:ext cx="171450" cy="2543175"/>
    <xdr:sp>
      <xdr:nvSpPr>
        <xdr:cNvPr id="42" name="Rectangle 1"/>
        <xdr:cNvSpPr>
          <a:spLocks/>
        </xdr:cNvSpPr>
      </xdr:nvSpPr>
      <xdr:spPr>
        <a:xfrm>
          <a:off x="6419850" y="14274165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425</xdr:row>
      <xdr:rowOff>0</xdr:rowOff>
    </xdr:from>
    <xdr:ext cx="171450" cy="2524125"/>
    <xdr:sp>
      <xdr:nvSpPr>
        <xdr:cNvPr id="43" name="Rectangle 1"/>
        <xdr:cNvSpPr>
          <a:spLocks/>
        </xdr:cNvSpPr>
      </xdr:nvSpPr>
      <xdr:spPr>
        <a:xfrm>
          <a:off x="6419850" y="1427416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158</xdr:row>
      <xdr:rowOff>0</xdr:rowOff>
    </xdr:from>
    <xdr:ext cx="171450" cy="2514600"/>
    <xdr:sp>
      <xdr:nvSpPr>
        <xdr:cNvPr id="44" name="Rectangle 1"/>
        <xdr:cNvSpPr>
          <a:spLocks/>
        </xdr:cNvSpPr>
      </xdr:nvSpPr>
      <xdr:spPr>
        <a:xfrm>
          <a:off x="6419850" y="4684395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158</xdr:row>
      <xdr:rowOff>0</xdr:rowOff>
    </xdr:from>
    <xdr:ext cx="171450" cy="2419350"/>
    <xdr:sp>
      <xdr:nvSpPr>
        <xdr:cNvPr id="45" name="Rectangle 1"/>
        <xdr:cNvSpPr>
          <a:spLocks/>
        </xdr:cNvSpPr>
      </xdr:nvSpPr>
      <xdr:spPr>
        <a:xfrm>
          <a:off x="6419850" y="4684395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158</xdr:row>
      <xdr:rowOff>0</xdr:rowOff>
    </xdr:from>
    <xdr:ext cx="171450" cy="2419350"/>
    <xdr:sp>
      <xdr:nvSpPr>
        <xdr:cNvPr id="46" name="Rectangle 1"/>
        <xdr:cNvSpPr>
          <a:spLocks/>
        </xdr:cNvSpPr>
      </xdr:nvSpPr>
      <xdr:spPr>
        <a:xfrm>
          <a:off x="6419850" y="4684395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1180</xdr:row>
      <xdr:rowOff>0</xdr:rowOff>
    </xdr:from>
    <xdr:ext cx="171450" cy="2266950"/>
    <xdr:sp>
      <xdr:nvSpPr>
        <xdr:cNvPr id="47" name="Rectangle 1"/>
        <xdr:cNvSpPr>
          <a:spLocks/>
        </xdr:cNvSpPr>
      </xdr:nvSpPr>
      <xdr:spPr>
        <a:xfrm>
          <a:off x="6419850" y="45423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1180</xdr:row>
      <xdr:rowOff>0</xdr:rowOff>
    </xdr:from>
    <xdr:ext cx="171450" cy="3409950"/>
    <xdr:sp>
      <xdr:nvSpPr>
        <xdr:cNvPr id="48" name="Rectangle 1"/>
        <xdr:cNvSpPr>
          <a:spLocks/>
        </xdr:cNvSpPr>
      </xdr:nvSpPr>
      <xdr:spPr>
        <a:xfrm>
          <a:off x="6419850" y="454237725"/>
          <a:ext cx="171450" cy="3409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1180</xdr:row>
      <xdr:rowOff>0</xdr:rowOff>
    </xdr:from>
    <xdr:ext cx="171450" cy="2514600"/>
    <xdr:sp>
      <xdr:nvSpPr>
        <xdr:cNvPr id="49" name="Rectangle 1"/>
        <xdr:cNvSpPr>
          <a:spLocks/>
        </xdr:cNvSpPr>
      </xdr:nvSpPr>
      <xdr:spPr>
        <a:xfrm>
          <a:off x="6419850" y="4542377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2343150"/>
    <xdr:sp>
      <xdr:nvSpPr>
        <xdr:cNvPr id="50" name="Rectangle 1"/>
        <xdr:cNvSpPr>
          <a:spLocks/>
        </xdr:cNvSpPr>
      </xdr:nvSpPr>
      <xdr:spPr>
        <a:xfrm>
          <a:off x="6419850" y="42545317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2371725"/>
    <xdr:sp>
      <xdr:nvSpPr>
        <xdr:cNvPr id="51" name="Rectangle 1"/>
        <xdr:cNvSpPr>
          <a:spLocks/>
        </xdr:cNvSpPr>
      </xdr:nvSpPr>
      <xdr:spPr>
        <a:xfrm>
          <a:off x="6419850" y="42545317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2228850"/>
    <xdr:sp>
      <xdr:nvSpPr>
        <xdr:cNvPr id="52" name="Rectangle 1"/>
        <xdr:cNvSpPr>
          <a:spLocks/>
        </xdr:cNvSpPr>
      </xdr:nvSpPr>
      <xdr:spPr>
        <a:xfrm>
          <a:off x="6419850" y="42545317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2257425"/>
    <xdr:sp>
      <xdr:nvSpPr>
        <xdr:cNvPr id="53" name="Rectangle 1"/>
        <xdr:cNvSpPr>
          <a:spLocks/>
        </xdr:cNvSpPr>
      </xdr:nvSpPr>
      <xdr:spPr>
        <a:xfrm>
          <a:off x="6419850" y="4254531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3390900"/>
    <xdr:sp>
      <xdr:nvSpPr>
        <xdr:cNvPr id="54" name="Rectangle 1"/>
        <xdr:cNvSpPr>
          <a:spLocks/>
        </xdr:cNvSpPr>
      </xdr:nvSpPr>
      <xdr:spPr>
        <a:xfrm>
          <a:off x="6419850" y="425453175"/>
          <a:ext cx="171450" cy="3390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2247900"/>
    <xdr:sp>
      <xdr:nvSpPr>
        <xdr:cNvPr id="55" name="Rectangle 1"/>
        <xdr:cNvSpPr>
          <a:spLocks/>
        </xdr:cNvSpPr>
      </xdr:nvSpPr>
      <xdr:spPr>
        <a:xfrm>
          <a:off x="6419850" y="4254531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2514600"/>
    <xdr:sp>
      <xdr:nvSpPr>
        <xdr:cNvPr id="56" name="Rectangle 1"/>
        <xdr:cNvSpPr>
          <a:spLocks/>
        </xdr:cNvSpPr>
      </xdr:nvSpPr>
      <xdr:spPr>
        <a:xfrm>
          <a:off x="6419850" y="42545317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2257425"/>
    <xdr:sp>
      <xdr:nvSpPr>
        <xdr:cNvPr id="57" name="Rectangle 1"/>
        <xdr:cNvSpPr>
          <a:spLocks/>
        </xdr:cNvSpPr>
      </xdr:nvSpPr>
      <xdr:spPr>
        <a:xfrm>
          <a:off x="6419850" y="4254531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2352675"/>
    <xdr:sp>
      <xdr:nvSpPr>
        <xdr:cNvPr id="58" name="Rectangle 1"/>
        <xdr:cNvSpPr>
          <a:spLocks/>
        </xdr:cNvSpPr>
      </xdr:nvSpPr>
      <xdr:spPr>
        <a:xfrm>
          <a:off x="6419850" y="42545317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2381250"/>
    <xdr:sp>
      <xdr:nvSpPr>
        <xdr:cNvPr id="59" name="Rectangle 1"/>
        <xdr:cNvSpPr>
          <a:spLocks/>
        </xdr:cNvSpPr>
      </xdr:nvSpPr>
      <xdr:spPr>
        <a:xfrm>
          <a:off x="6419850" y="42545317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1094</xdr:row>
      <xdr:rowOff>0</xdr:rowOff>
    </xdr:from>
    <xdr:ext cx="171450" cy="2228850"/>
    <xdr:sp>
      <xdr:nvSpPr>
        <xdr:cNvPr id="60" name="Rectangle 1"/>
        <xdr:cNvSpPr>
          <a:spLocks/>
        </xdr:cNvSpPr>
      </xdr:nvSpPr>
      <xdr:spPr>
        <a:xfrm>
          <a:off x="6419850" y="42545317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158</xdr:row>
      <xdr:rowOff>0</xdr:rowOff>
    </xdr:from>
    <xdr:ext cx="171450" cy="233286300"/>
    <xdr:sp>
      <xdr:nvSpPr>
        <xdr:cNvPr id="61" name="Rectangle 1"/>
        <xdr:cNvSpPr>
          <a:spLocks/>
        </xdr:cNvSpPr>
      </xdr:nvSpPr>
      <xdr:spPr>
        <a:xfrm>
          <a:off x="6419850" y="46843950"/>
          <a:ext cx="171450" cy="23328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1180</xdr:row>
      <xdr:rowOff>0</xdr:rowOff>
    </xdr:from>
    <xdr:ext cx="171450" cy="2247900"/>
    <xdr:sp>
      <xdr:nvSpPr>
        <xdr:cNvPr id="62" name="Rectangle 1"/>
        <xdr:cNvSpPr>
          <a:spLocks/>
        </xdr:cNvSpPr>
      </xdr:nvSpPr>
      <xdr:spPr>
        <a:xfrm>
          <a:off x="6419850" y="45423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1180</xdr:row>
      <xdr:rowOff>0</xdr:rowOff>
    </xdr:from>
    <xdr:ext cx="171450" cy="3371850"/>
    <xdr:sp>
      <xdr:nvSpPr>
        <xdr:cNvPr id="63" name="Rectangle 1"/>
        <xdr:cNvSpPr>
          <a:spLocks/>
        </xdr:cNvSpPr>
      </xdr:nvSpPr>
      <xdr:spPr>
        <a:xfrm>
          <a:off x="6419850" y="454237725"/>
          <a:ext cx="171450" cy="3371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1180</xdr:row>
      <xdr:rowOff>0</xdr:rowOff>
    </xdr:from>
    <xdr:ext cx="171450" cy="2495550"/>
    <xdr:sp>
      <xdr:nvSpPr>
        <xdr:cNvPr id="64" name="Rectangle 1"/>
        <xdr:cNvSpPr>
          <a:spLocks/>
        </xdr:cNvSpPr>
      </xdr:nvSpPr>
      <xdr:spPr>
        <a:xfrm>
          <a:off x="6419850" y="454237725"/>
          <a:ext cx="171450" cy="2495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343150"/>
    <xdr:sp>
      <xdr:nvSpPr>
        <xdr:cNvPr id="65" name="Rectangle 1"/>
        <xdr:cNvSpPr>
          <a:spLocks/>
        </xdr:cNvSpPr>
      </xdr:nvSpPr>
      <xdr:spPr>
        <a:xfrm>
          <a:off x="6419850" y="6948392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371725"/>
    <xdr:sp>
      <xdr:nvSpPr>
        <xdr:cNvPr id="66" name="Rectangle 1"/>
        <xdr:cNvSpPr>
          <a:spLocks/>
        </xdr:cNvSpPr>
      </xdr:nvSpPr>
      <xdr:spPr>
        <a:xfrm>
          <a:off x="6419850" y="6948392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219325"/>
    <xdr:sp>
      <xdr:nvSpPr>
        <xdr:cNvPr id="67" name="Rectangle 1"/>
        <xdr:cNvSpPr>
          <a:spLocks/>
        </xdr:cNvSpPr>
      </xdr:nvSpPr>
      <xdr:spPr>
        <a:xfrm>
          <a:off x="6419850" y="6948392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257425"/>
    <xdr:sp>
      <xdr:nvSpPr>
        <xdr:cNvPr id="68" name="Rectangle 1"/>
        <xdr:cNvSpPr>
          <a:spLocks/>
        </xdr:cNvSpPr>
      </xdr:nvSpPr>
      <xdr:spPr>
        <a:xfrm>
          <a:off x="6419850" y="6948392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3390900"/>
    <xdr:sp>
      <xdr:nvSpPr>
        <xdr:cNvPr id="69" name="Rectangle 1"/>
        <xdr:cNvSpPr>
          <a:spLocks/>
        </xdr:cNvSpPr>
      </xdr:nvSpPr>
      <xdr:spPr>
        <a:xfrm>
          <a:off x="6419850" y="694839225"/>
          <a:ext cx="171450" cy="3390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247900"/>
    <xdr:sp>
      <xdr:nvSpPr>
        <xdr:cNvPr id="70" name="Rectangle 1"/>
        <xdr:cNvSpPr>
          <a:spLocks/>
        </xdr:cNvSpPr>
      </xdr:nvSpPr>
      <xdr:spPr>
        <a:xfrm>
          <a:off x="6419850" y="6948392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343150"/>
    <xdr:sp>
      <xdr:nvSpPr>
        <xdr:cNvPr id="71" name="Rectangle 1"/>
        <xdr:cNvSpPr>
          <a:spLocks/>
        </xdr:cNvSpPr>
      </xdr:nvSpPr>
      <xdr:spPr>
        <a:xfrm>
          <a:off x="6419850" y="6948392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505075"/>
    <xdr:sp>
      <xdr:nvSpPr>
        <xdr:cNvPr id="72" name="Rectangle 1"/>
        <xdr:cNvSpPr>
          <a:spLocks/>
        </xdr:cNvSpPr>
      </xdr:nvSpPr>
      <xdr:spPr>
        <a:xfrm>
          <a:off x="6419850" y="69483922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247900"/>
    <xdr:sp>
      <xdr:nvSpPr>
        <xdr:cNvPr id="73" name="Rectangle 1"/>
        <xdr:cNvSpPr>
          <a:spLocks/>
        </xdr:cNvSpPr>
      </xdr:nvSpPr>
      <xdr:spPr>
        <a:xfrm>
          <a:off x="6419850" y="6948392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352675"/>
    <xdr:sp>
      <xdr:nvSpPr>
        <xdr:cNvPr id="74" name="Rectangle 1"/>
        <xdr:cNvSpPr>
          <a:spLocks/>
        </xdr:cNvSpPr>
      </xdr:nvSpPr>
      <xdr:spPr>
        <a:xfrm>
          <a:off x="6419850" y="6948392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371725"/>
    <xdr:sp>
      <xdr:nvSpPr>
        <xdr:cNvPr id="75" name="Rectangle 1"/>
        <xdr:cNvSpPr>
          <a:spLocks/>
        </xdr:cNvSpPr>
      </xdr:nvSpPr>
      <xdr:spPr>
        <a:xfrm>
          <a:off x="6419850" y="6948392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1893</xdr:row>
      <xdr:rowOff>0</xdr:rowOff>
    </xdr:from>
    <xdr:ext cx="171450" cy="2228850"/>
    <xdr:sp>
      <xdr:nvSpPr>
        <xdr:cNvPr id="76" name="Rectangle 1"/>
        <xdr:cNvSpPr>
          <a:spLocks/>
        </xdr:cNvSpPr>
      </xdr:nvSpPr>
      <xdr:spPr>
        <a:xfrm>
          <a:off x="6419850" y="6948392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576</xdr:row>
      <xdr:rowOff>0</xdr:rowOff>
    </xdr:from>
    <xdr:ext cx="171450" cy="1571625"/>
    <xdr:sp>
      <xdr:nvSpPr>
        <xdr:cNvPr id="77" name="Rectangle 1"/>
        <xdr:cNvSpPr>
          <a:spLocks/>
        </xdr:cNvSpPr>
      </xdr:nvSpPr>
      <xdr:spPr>
        <a:xfrm>
          <a:off x="6419850" y="191804925"/>
          <a:ext cx="171450" cy="1571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14600"/>
    <xdr:sp>
      <xdr:nvSpPr>
        <xdr:cNvPr id="78" name="Rectangle 1"/>
        <xdr:cNvSpPr>
          <a:spLocks/>
        </xdr:cNvSpPr>
      </xdr:nvSpPr>
      <xdr:spPr>
        <a:xfrm>
          <a:off x="6419850" y="47994570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43175"/>
    <xdr:sp>
      <xdr:nvSpPr>
        <xdr:cNvPr id="79" name="Rectangle 1"/>
        <xdr:cNvSpPr>
          <a:spLocks/>
        </xdr:cNvSpPr>
      </xdr:nvSpPr>
      <xdr:spPr>
        <a:xfrm>
          <a:off x="6419850" y="47994570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00300"/>
    <xdr:sp>
      <xdr:nvSpPr>
        <xdr:cNvPr id="80" name="Rectangle 1"/>
        <xdr:cNvSpPr>
          <a:spLocks/>
        </xdr:cNvSpPr>
      </xdr:nvSpPr>
      <xdr:spPr>
        <a:xfrm>
          <a:off x="6419850" y="47994570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200275"/>
    <xdr:sp>
      <xdr:nvSpPr>
        <xdr:cNvPr id="81" name="Rectangle 1"/>
        <xdr:cNvSpPr>
          <a:spLocks/>
        </xdr:cNvSpPr>
      </xdr:nvSpPr>
      <xdr:spPr>
        <a:xfrm>
          <a:off x="6419850" y="47994570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3419475"/>
    <xdr:sp>
      <xdr:nvSpPr>
        <xdr:cNvPr id="82" name="Rectangle 1"/>
        <xdr:cNvSpPr>
          <a:spLocks/>
        </xdr:cNvSpPr>
      </xdr:nvSpPr>
      <xdr:spPr>
        <a:xfrm>
          <a:off x="6419850" y="479945700"/>
          <a:ext cx="171450" cy="3419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19350"/>
    <xdr:sp>
      <xdr:nvSpPr>
        <xdr:cNvPr id="83" name="Rectangle 1"/>
        <xdr:cNvSpPr>
          <a:spLocks/>
        </xdr:cNvSpPr>
      </xdr:nvSpPr>
      <xdr:spPr>
        <a:xfrm>
          <a:off x="6419850" y="47994570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24125"/>
    <xdr:sp>
      <xdr:nvSpPr>
        <xdr:cNvPr id="84" name="Rectangle 1"/>
        <xdr:cNvSpPr>
          <a:spLocks/>
        </xdr:cNvSpPr>
      </xdr:nvSpPr>
      <xdr:spPr>
        <a:xfrm>
          <a:off x="6419850" y="47994570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676525"/>
    <xdr:sp>
      <xdr:nvSpPr>
        <xdr:cNvPr id="85" name="Rectangle 1"/>
        <xdr:cNvSpPr>
          <a:spLocks/>
        </xdr:cNvSpPr>
      </xdr:nvSpPr>
      <xdr:spPr>
        <a:xfrm>
          <a:off x="6419850" y="479945700"/>
          <a:ext cx="171450" cy="2676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62225"/>
    <xdr:sp>
      <xdr:nvSpPr>
        <xdr:cNvPr id="86" name="Rectangle 1"/>
        <xdr:cNvSpPr>
          <a:spLocks/>
        </xdr:cNvSpPr>
      </xdr:nvSpPr>
      <xdr:spPr>
        <a:xfrm>
          <a:off x="6419850" y="479945700"/>
          <a:ext cx="171450" cy="2562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24125"/>
    <xdr:sp>
      <xdr:nvSpPr>
        <xdr:cNvPr id="87" name="Rectangle 1"/>
        <xdr:cNvSpPr>
          <a:spLocks/>
        </xdr:cNvSpPr>
      </xdr:nvSpPr>
      <xdr:spPr>
        <a:xfrm>
          <a:off x="6419850" y="47994570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52700"/>
    <xdr:sp>
      <xdr:nvSpPr>
        <xdr:cNvPr id="88" name="Rectangle 1"/>
        <xdr:cNvSpPr>
          <a:spLocks/>
        </xdr:cNvSpPr>
      </xdr:nvSpPr>
      <xdr:spPr>
        <a:xfrm>
          <a:off x="6419850" y="479945700"/>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00300"/>
    <xdr:sp>
      <xdr:nvSpPr>
        <xdr:cNvPr id="89" name="Rectangle 1"/>
        <xdr:cNvSpPr>
          <a:spLocks/>
        </xdr:cNvSpPr>
      </xdr:nvSpPr>
      <xdr:spPr>
        <a:xfrm>
          <a:off x="6419850" y="47994570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14600"/>
    <xdr:sp>
      <xdr:nvSpPr>
        <xdr:cNvPr id="90" name="Rectangle 15"/>
        <xdr:cNvSpPr>
          <a:spLocks/>
        </xdr:cNvSpPr>
      </xdr:nvSpPr>
      <xdr:spPr>
        <a:xfrm>
          <a:off x="6419850" y="47994570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43175"/>
    <xdr:sp>
      <xdr:nvSpPr>
        <xdr:cNvPr id="91" name="Rectangle 1"/>
        <xdr:cNvSpPr>
          <a:spLocks/>
        </xdr:cNvSpPr>
      </xdr:nvSpPr>
      <xdr:spPr>
        <a:xfrm>
          <a:off x="6419850" y="47994570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00300"/>
    <xdr:sp>
      <xdr:nvSpPr>
        <xdr:cNvPr id="92" name="Rectangle 1"/>
        <xdr:cNvSpPr>
          <a:spLocks/>
        </xdr:cNvSpPr>
      </xdr:nvSpPr>
      <xdr:spPr>
        <a:xfrm>
          <a:off x="6419850" y="47994570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19350"/>
    <xdr:sp>
      <xdr:nvSpPr>
        <xdr:cNvPr id="93" name="Rectangle 1"/>
        <xdr:cNvSpPr>
          <a:spLocks/>
        </xdr:cNvSpPr>
      </xdr:nvSpPr>
      <xdr:spPr>
        <a:xfrm>
          <a:off x="6419850" y="47994570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28875"/>
    <xdr:sp>
      <xdr:nvSpPr>
        <xdr:cNvPr id="94" name="Rectangle 1"/>
        <xdr:cNvSpPr>
          <a:spLocks/>
        </xdr:cNvSpPr>
      </xdr:nvSpPr>
      <xdr:spPr>
        <a:xfrm>
          <a:off x="6419850" y="47994570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24125"/>
    <xdr:sp>
      <xdr:nvSpPr>
        <xdr:cNvPr id="95" name="Rectangle 1"/>
        <xdr:cNvSpPr>
          <a:spLocks/>
        </xdr:cNvSpPr>
      </xdr:nvSpPr>
      <xdr:spPr>
        <a:xfrm>
          <a:off x="6419850" y="47994570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52700"/>
    <xdr:sp>
      <xdr:nvSpPr>
        <xdr:cNvPr id="96" name="Rectangle 1"/>
        <xdr:cNvSpPr>
          <a:spLocks/>
        </xdr:cNvSpPr>
      </xdr:nvSpPr>
      <xdr:spPr>
        <a:xfrm>
          <a:off x="6419850" y="479945700"/>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00300"/>
    <xdr:sp>
      <xdr:nvSpPr>
        <xdr:cNvPr id="97" name="Rectangle 1"/>
        <xdr:cNvSpPr>
          <a:spLocks/>
        </xdr:cNvSpPr>
      </xdr:nvSpPr>
      <xdr:spPr>
        <a:xfrm>
          <a:off x="6419850" y="47994570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14600"/>
    <xdr:sp>
      <xdr:nvSpPr>
        <xdr:cNvPr id="98" name="Rectangle 1"/>
        <xdr:cNvSpPr>
          <a:spLocks/>
        </xdr:cNvSpPr>
      </xdr:nvSpPr>
      <xdr:spPr>
        <a:xfrm>
          <a:off x="6419850" y="47994570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43175"/>
    <xdr:sp>
      <xdr:nvSpPr>
        <xdr:cNvPr id="99" name="Rectangle 1"/>
        <xdr:cNvSpPr>
          <a:spLocks/>
        </xdr:cNvSpPr>
      </xdr:nvSpPr>
      <xdr:spPr>
        <a:xfrm>
          <a:off x="6419850" y="47994570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00300"/>
    <xdr:sp>
      <xdr:nvSpPr>
        <xdr:cNvPr id="100" name="Rectangle 1"/>
        <xdr:cNvSpPr>
          <a:spLocks/>
        </xdr:cNvSpPr>
      </xdr:nvSpPr>
      <xdr:spPr>
        <a:xfrm>
          <a:off x="6419850" y="47994570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28875"/>
    <xdr:sp>
      <xdr:nvSpPr>
        <xdr:cNvPr id="101" name="Rectangle 1"/>
        <xdr:cNvSpPr>
          <a:spLocks/>
        </xdr:cNvSpPr>
      </xdr:nvSpPr>
      <xdr:spPr>
        <a:xfrm>
          <a:off x="6419850" y="47994570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3419475"/>
    <xdr:sp>
      <xdr:nvSpPr>
        <xdr:cNvPr id="102" name="Rectangle 1"/>
        <xdr:cNvSpPr>
          <a:spLocks/>
        </xdr:cNvSpPr>
      </xdr:nvSpPr>
      <xdr:spPr>
        <a:xfrm>
          <a:off x="6419850" y="479945700"/>
          <a:ext cx="171450" cy="3419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19350"/>
    <xdr:sp>
      <xdr:nvSpPr>
        <xdr:cNvPr id="103" name="Rectangle 1"/>
        <xdr:cNvSpPr>
          <a:spLocks/>
        </xdr:cNvSpPr>
      </xdr:nvSpPr>
      <xdr:spPr>
        <a:xfrm>
          <a:off x="6419850" y="47994570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676525"/>
    <xdr:sp>
      <xdr:nvSpPr>
        <xdr:cNvPr id="104" name="Rectangle 1"/>
        <xdr:cNvSpPr>
          <a:spLocks/>
        </xdr:cNvSpPr>
      </xdr:nvSpPr>
      <xdr:spPr>
        <a:xfrm>
          <a:off x="6419850" y="479945700"/>
          <a:ext cx="171450" cy="2676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28875"/>
    <xdr:sp>
      <xdr:nvSpPr>
        <xdr:cNvPr id="105" name="Rectangle 1"/>
        <xdr:cNvSpPr>
          <a:spLocks/>
        </xdr:cNvSpPr>
      </xdr:nvSpPr>
      <xdr:spPr>
        <a:xfrm>
          <a:off x="6419850" y="47994570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24125"/>
    <xdr:sp>
      <xdr:nvSpPr>
        <xdr:cNvPr id="106" name="Rectangle 1"/>
        <xdr:cNvSpPr>
          <a:spLocks/>
        </xdr:cNvSpPr>
      </xdr:nvSpPr>
      <xdr:spPr>
        <a:xfrm>
          <a:off x="6419850" y="47994570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52700"/>
    <xdr:sp>
      <xdr:nvSpPr>
        <xdr:cNvPr id="107" name="Rectangle 1"/>
        <xdr:cNvSpPr>
          <a:spLocks/>
        </xdr:cNvSpPr>
      </xdr:nvSpPr>
      <xdr:spPr>
        <a:xfrm>
          <a:off x="6419850" y="479945700"/>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00300"/>
    <xdr:sp>
      <xdr:nvSpPr>
        <xdr:cNvPr id="108" name="Rectangle 1"/>
        <xdr:cNvSpPr>
          <a:spLocks/>
        </xdr:cNvSpPr>
      </xdr:nvSpPr>
      <xdr:spPr>
        <a:xfrm>
          <a:off x="6419850" y="47994570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52700"/>
    <xdr:sp>
      <xdr:nvSpPr>
        <xdr:cNvPr id="109" name="Rectangle 1"/>
        <xdr:cNvSpPr>
          <a:spLocks/>
        </xdr:cNvSpPr>
      </xdr:nvSpPr>
      <xdr:spPr>
        <a:xfrm>
          <a:off x="6419850" y="479945700"/>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3295650"/>
    <xdr:sp>
      <xdr:nvSpPr>
        <xdr:cNvPr id="110" name="Rectangle 1"/>
        <xdr:cNvSpPr>
          <a:spLocks/>
        </xdr:cNvSpPr>
      </xdr:nvSpPr>
      <xdr:spPr>
        <a:xfrm>
          <a:off x="6419850" y="479945700"/>
          <a:ext cx="171450" cy="3295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00300"/>
    <xdr:sp>
      <xdr:nvSpPr>
        <xdr:cNvPr id="111" name="Rectangle 1"/>
        <xdr:cNvSpPr>
          <a:spLocks/>
        </xdr:cNvSpPr>
      </xdr:nvSpPr>
      <xdr:spPr>
        <a:xfrm>
          <a:off x="6419850" y="47994570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390775"/>
    <xdr:sp>
      <xdr:nvSpPr>
        <xdr:cNvPr id="112" name="Rectangle 1"/>
        <xdr:cNvSpPr>
          <a:spLocks/>
        </xdr:cNvSpPr>
      </xdr:nvSpPr>
      <xdr:spPr>
        <a:xfrm>
          <a:off x="6419850" y="479945700"/>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28875"/>
    <xdr:sp>
      <xdr:nvSpPr>
        <xdr:cNvPr id="113" name="Rectangle 1"/>
        <xdr:cNvSpPr>
          <a:spLocks/>
        </xdr:cNvSpPr>
      </xdr:nvSpPr>
      <xdr:spPr>
        <a:xfrm>
          <a:off x="6419850" y="47994570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43175"/>
    <xdr:sp>
      <xdr:nvSpPr>
        <xdr:cNvPr id="114" name="Rectangle 1"/>
        <xdr:cNvSpPr>
          <a:spLocks/>
        </xdr:cNvSpPr>
      </xdr:nvSpPr>
      <xdr:spPr>
        <a:xfrm>
          <a:off x="6419850" y="47994570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00300"/>
    <xdr:sp>
      <xdr:nvSpPr>
        <xdr:cNvPr id="115" name="Rectangle 1"/>
        <xdr:cNvSpPr>
          <a:spLocks/>
        </xdr:cNvSpPr>
      </xdr:nvSpPr>
      <xdr:spPr>
        <a:xfrm>
          <a:off x="6419850" y="47994570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43175"/>
    <xdr:sp>
      <xdr:nvSpPr>
        <xdr:cNvPr id="116" name="Rectangle 1"/>
        <xdr:cNvSpPr>
          <a:spLocks/>
        </xdr:cNvSpPr>
      </xdr:nvSpPr>
      <xdr:spPr>
        <a:xfrm>
          <a:off x="6419850" y="47994570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24125"/>
    <xdr:sp>
      <xdr:nvSpPr>
        <xdr:cNvPr id="117" name="Rectangle 1"/>
        <xdr:cNvSpPr>
          <a:spLocks/>
        </xdr:cNvSpPr>
      </xdr:nvSpPr>
      <xdr:spPr>
        <a:xfrm>
          <a:off x="6419850" y="47994570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24125"/>
    <xdr:sp>
      <xdr:nvSpPr>
        <xdr:cNvPr id="118" name="Rectangle 1"/>
        <xdr:cNvSpPr>
          <a:spLocks/>
        </xdr:cNvSpPr>
      </xdr:nvSpPr>
      <xdr:spPr>
        <a:xfrm>
          <a:off x="6419850" y="47994570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28875"/>
    <xdr:sp>
      <xdr:nvSpPr>
        <xdr:cNvPr id="119" name="Rectangle 1"/>
        <xdr:cNvSpPr>
          <a:spLocks/>
        </xdr:cNvSpPr>
      </xdr:nvSpPr>
      <xdr:spPr>
        <a:xfrm>
          <a:off x="6419850" y="47994570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28875"/>
    <xdr:sp>
      <xdr:nvSpPr>
        <xdr:cNvPr id="120" name="Rectangle 1"/>
        <xdr:cNvSpPr>
          <a:spLocks/>
        </xdr:cNvSpPr>
      </xdr:nvSpPr>
      <xdr:spPr>
        <a:xfrm>
          <a:off x="6419850" y="47994570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28875"/>
    <xdr:sp>
      <xdr:nvSpPr>
        <xdr:cNvPr id="121" name="Rectangle 1"/>
        <xdr:cNvSpPr>
          <a:spLocks/>
        </xdr:cNvSpPr>
      </xdr:nvSpPr>
      <xdr:spPr>
        <a:xfrm>
          <a:off x="6419850" y="47994570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3419475"/>
    <xdr:sp>
      <xdr:nvSpPr>
        <xdr:cNvPr id="122" name="Rectangle 1"/>
        <xdr:cNvSpPr>
          <a:spLocks/>
        </xdr:cNvSpPr>
      </xdr:nvSpPr>
      <xdr:spPr>
        <a:xfrm>
          <a:off x="6419850" y="479945700"/>
          <a:ext cx="171450" cy="3419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676525"/>
    <xdr:sp>
      <xdr:nvSpPr>
        <xdr:cNvPr id="123" name="Rectangle 1"/>
        <xdr:cNvSpPr>
          <a:spLocks/>
        </xdr:cNvSpPr>
      </xdr:nvSpPr>
      <xdr:spPr>
        <a:xfrm>
          <a:off x="6419850" y="479945700"/>
          <a:ext cx="171450" cy="2676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14600"/>
    <xdr:sp>
      <xdr:nvSpPr>
        <xdr:cNvPr id="124" name="Rectangle 1"/>
        <xdr:cNvSpPr>
          <a:spLocks/>
        </xdr:cNvSpPr>
      </xdr:nvSpPr>
      <xdr:spPr>
        <a:xfrm>
          <a:off x="6419850" y="47994570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43175"/>
    <xdr:sp>
      <xdr:nvSpPr>
        <xdr:cNvPr id="125" name="Rectangle 1"/>
        <xdr:cNvSpPr>
          <a:spLocks/>
        </xdr:cNvSpPr>
      </xdr:nvSpPr>
      <xdr:spPr>
        <a:xfrm>
          <a:off x="6419850" y="47994570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00300"/>
    <xdr:sp>
      <xdr:nvSpPr>
        <xdr:cNvPr id="126" name="Rectangle 1"/>
        <xdr:cNvSpPr>
          <a:spLocks/>
        </xdr:cNvSpPr>
      </xdr:nvSpPr>
      <xdr:spPr>
        <a:xfrm>
          <a:off x="6419850" y="47994570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28875"/>
    <xdr:sp>
      <xdr:nvSpPr>
        <xdr:cNvPr id="127" name="Rectangle 1"/>
        <xdr:cNvSpPr>
          <a:spLocks/>
        </xdr:cNvSpPr>
      </xdr:nvSpPr>
      <xdr:spPr>
        <a:xfrm>
          <a:off x="6419850" y="47994570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3419475"/>
    <xdr:sp>
      <xdr:nvSpPr>
        <xdr:cNvPr id="128" name="Rectangle 1"/>
        <xdr:cNvSpPr>
          <a:spLocks/>
        </xdr:cNvSpPr>
      </xdr:nvSpPr>
      <xdr:spPr>
        <a:xfrm>
          <a:off x="6419850" y="479945700"/>
          <a:ext cx="171450" cy="3419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19350"/>
    <xdr:sp>
      <xdr:nvSpPr>
        <xdr:cNvPr id="129" name="Rectangle 1"/>
        <xdr:cNvSpPr>
          <a:spLocks/>
        </xdr:cNvSpPr>
      </xdr:nvSpPr>
      <xdr:spPr>
        <a:xfrm>
          <a:off x="6419850" y="47994570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686050"/>
    <xdr:sp>
      <xdr:nvSpPr>
        <xdr:cNvPr id="130" name="Rectangle 1"/>
        <xdr:cNvSpPr>
          <a:spLocks/>
        </xdr:cNvSpPr>
      </xdr:nvSpPr>
      <xdr:spPr>
        <a:xfrm>
          <a:off x="6419850" y="479945700"/>
          <a:ext cx="17145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28875"/>
    <xdr:sp>
      <xdr:nvSpPr>
        <xdr:cNvPr id="131" name="Rectangle 1"/>
        <xdr:cNvSpPr>
          <a:spLocks/>
        </xdr:cNvSpPr>
      </xdr:nvSpPr>
      <xdr:spPr>
        <a:xfrm>
          <a:off x="6419850" y="47994570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24125"/>
    <xdr:sp>
      <xdr:nvSpPr>
        <xdr:cNvPr id="132" name="Rectangle 1"/>
        <xdr:cNvSpPr>
          <a:spLocks/>
        </xdr:cNvSpPr>
      </xdr:nvSpPr>
      <xdr:spPr>
        <a:xfrm>
          <a:off x="6419850" y="47994570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552700"/>
    <xdr:sp>
      <xdr:nvSpPr>
        <xdr:cNvPr id="133" name="Rectangle 1"/>
        <xdr:cNvSpPr>
          <a:spLocks/>
        </xdr:cNvSpPr>
      </xdr:nvSpPr>
      <xdr:spPr>
        <a:xfrm>
          <a:off x="6419850" y="479945700"/>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00300"/>
    <xdr:sp>
      <xdr:nvSpPr>
        <xdr:cNvPr id="134" name="Rectangle 1"/>
        <xdr:cNvSpPr>
          <a:spLocks/>
        </xdr:cNvSpPr>
      </xdr:nvSpPr>
      <xdr:spPr>
        <a:xfrm>
          <a:off x="6419850" y="47994570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428875"/>
    <xdr:sp>
      <xdr:nvSpPr>
        <xdr:cNvPr id="135" name="Rectangle 1"/>
        <xdr:cNvSpPr>
          <a:spLocks/>
        </xdr:cNvSpPr>
      </xdr:nvSpPr>
      <xdr:spPr>
        <a:xfrm>
          <a:off x="6419850" y="47994570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3419475"/>
    <xdr:sp>
      <xdr:nvSpPr>
        <xdr:cNvPr id="136" name="Rectangle 1"/>
        <xdr:cNvSpPr>
          <a:spLocks/>
        </xdr:cNvSpPr>
      </xdr:nvSpPr>
      <xdr:spPr>
        <a:xfrm>
          <a:off x="6419850" y="479945700"/>
          <a:ext cx="171450" cy="3419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2676525"/>
    <xdr:sp>
      <xdr:nvSpPr>
        <xdr:cNvPr id="137" name="Rectangle 1"/>
        <xdr:cNvSpPr>
          <a:spLocks/>
        </xdr:cNvSpPr>
      </xdr:nvSpPr>
      <xdr:spPr>
        <a:xfrm>
          <a:off x="6419850" y="479945700"/>
          <a:ext cx="171450" cy="2676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1248</xdr:row>
      <xdr:rowOff>0</xdr:rowOff>
    </xdr:from>
    <xdr:ext cx="171450" cy="1647825"/>
    <xdr:sp>
      <xdr:nvSpPr>
        <xdr:cNvPr id="138" name="Rectangle 1"/>
        <xdr:cNvSpPr>
          <a:spLocks/>
        </xdr:cNvSpPr>
      </xdr:nvSpPr>
      <xdr:spPr>
        <a:xfrm>
          <a:off x="6419850" y="479945700"/>
          <a:ext cx="17145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994</xdr:row>
      <xdr:rowOff>0</xdr:rowOff>
    </xdr:from>
    <xdr:ext cx="171450" cy="2486025"/>
    <xdr:sp>
      <xdr:nvSpPr>
        <xdr:cNvPr id="139" name="Rectangle 1"/>
        <xdr:cNvSpPr>
          <a:spLocks/>
        </xdr:cNvSpPr>
      </xdr:nvSpPr>
      <xdr:spPr>
        <a:xfrm>
          <a:off x="6419850" y="373475250"/>
          <a:ext cx="17145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43150"/>
    <xdr:sp>
      <xdr:nvSpPr>
        <xdr:cNvPr id="140" name="Rectangle 1"/>
        <xdr:cNvSpPr>
          <a:spLocks/>
        </xdr:cNvSpPr>
      </xdr:nvSpPr>
      <xdr:spPr>
        <a:xfrm>
          <a:off x="6419850" y="2586228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62200"/>
    <xdr:sp>
      <xdr:nvSpPr>
        <xdr:cNvPr id="141" name="Rectangle 1"/>
        <xdr:cNvSpPr>
          <a:spLocks/>
        </xdr:cNvSpPr>
      </xdr:nvSpPr>
      <xdr:spPr>
        <a:xfrm>
          <a:off x="6419850" y="2586228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219325"/>
    <xdr:sp>
      <xdr:nvSpPr>
        <xdr:cNvPr id="142" name="Rectangle 1"/>
        <xdr:cNvSpPr>
          <a:spLocks/>
        </xdr:cNvSpPr>
      </xdr:nvSpPr>
      <xdr:spPr>
        <a:xfrm>
          <a:off x="6419850" y="25862280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028825"/>
    <xdr:sp>
      <xdr:nvSpPr>
        <xdr:cNvPr id="143" name="Rectangle 1"/>
        <xdr:cNvSpPr>
          <a:spLocks/>
        </xdr:cNvSpPr>
      </xdr:nvSpPr>
      <xdr:spPr>
        <a:xfrm>
          <a:off x="6419850" y="258622800"/>
          <a:ext cx="17145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247900"/>
    <xdr:sp>
      <xdr:nvSpPr>
        <xdr:cNvPr id="144" name="Rectangle 1"/>
        <xdr:cNvSpPr>
          <a:spLocks/>
        </xdr:cNvSpPr>
      </xdr:nvSpPr>
      <xdr:spPr>
        <a:xfrm>
          <a:off x="6419850" y="25862280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247900"/>
    <xdr:sp>
      <xdr:nvSpPr>
        <xdr:cNvPr id="145" name="Rectangle 1"/>
        <xdr:cNvSpPr>
          <a:spLocks/>
        </xdr:cNvSpPr>
      </xdr:nvSpPr>
      <xdr:spPr>
        <a:xfrm>
          <a:off x="6419850" y="25862280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43150"/>
    <xdr:sp>
      <xdr:nvSpPr>
        <xdr:cNvPr id="146" name="Rectangle 1"/>
        <xdr:cNvSpPr>
          <a:spLocks/>
        </xdr:cNvSpPr>
      </xdr:nvSpPr>
      <xdr:spPr>
        <a:xfrm>
          <a:off x="6419850" y="2586228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62200"/>
    <xdr:sp>
      <xdr:nvSpPr>
        <xdr:cNvPr id="147" name="Rectangle 1"/>
        <xdr:cNvSpPr>
          <a:spLocks/>
        </xdr:cNvSpPr>
      </xdr:nvSpPr>
      <xdr:spPr>
        <a:xfrm>
          <a:off x="6419850" y="2586228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219325"/>
    <xdr:sp>
      <xdr:nvSpPr>
        <xdr:cNvPr id="148" name="Rectangle 1"/>
        <xdr:cNvSpPr>
          <a:spLocks/>
        </xdr:cNvSpPr>
      </xdr:nvSpPr>
      <xdr:spPr>
        <a:xfrm>
          <a:off x="6419850" y="25862280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33625"/>
    <xdr:sp>
      <xdr:nvSpPr>
        <xdr:cNvPr id="149" name="Rectangle 15"/>
        <xdr:cNvSpPr>
          <a:spLocks/>
        </xdr:cNvSpPr>
      </xdr:nvSpPr>
      <xdr:spPr>
        <a:xfrm>
          <a:off x="6419850" y="258622800"/>
          <a:ext cx="171450" cy="2333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52675"/>
    <xdr:sp>
      <xdr:nvSpPr>
        <xdr:cNvPr id="150" name="Rectangle 1"/>
        <xdr:cNvSpPr>
          <a:spLocks/>
        </xdr:cNvSpPr>
      </xdr:nvSpPr>
      <xdr:spPr>
        <a:xfrm>
          <a:off x="6419850" y="258622800"/>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219325"/>
    <xdr:sp>
      <xdr:nvSpPr>
        <xdr:cNvPr id="151" name="Rectangle 1"/>
        <xdr:cNvSpPr>
          <a:spLocks/>
        </xdr:cNvSpPr>
      </xdr:nvSpPr>
      <xdr:spPr>
        <a:xfrm>
          <a:off x="6419850" y="25862280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238375"/>
    <xdr:sp>
      <xdr:nvSpPr>
        <xdr:cNvPr id="152" name="Rectangle 1"/>
        <xdr:cNvSpPr>
          <a:spLocks/>
        </xdr:cNvSpPr>
      </xdr:nvSpPr>
      <xdr:spPr>
        <a:xfrm>
          <a:off x="6419850" y="258622800"/>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247900"/>
    <xdr:sp>
      <xdr:nvSpPr>
        <xdr:cNvPr id="153" name="Rectangle 1"/>
        <xdr:cNvSpPr>
          <a:spLocks/>
        </xdr:cNvSpPr>
      </xdr:nvSpPr>
      <xdr:spPr>
        <a:xfrm>
          <a:off x="6419850" y="25862280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43150"/>
    <xdr:sp>
      <xdr:nvSpPr>
        <xdr:cNvPr id="154" name="Rectangle 1"/>
        <xdr:cNvSpPr>
          <a:spLocks/>
        </xdr:cNvSpPr>
      </xdr:nvSpPr>
      <xdr:spPr>
        <a:xfrm>
          <a:off x="6419850" y="2586228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62200"/>
    <xdr:sp>
      <xdr:nvSpPr>
        <xdr:cNvPr id="155" name="Rectangle 1"/>
        <xdr:cNvSpPr>
          <a:spLocks/>
        </xdr:cNvSpPr>
      </xdr:nvSpPr>
      <xdr:spPr>
        <a:xfrm>
          <a:off x="6419850" y="2586228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219325"/>
    <xdr:sp>
      <xdr:nvSpPr>
        <xdr:cNvPr id="156" name="Rectangle 1"/>
        <xdr:cNvSpPr>
          <a:spLocks/>
        </xdr:cNvSpPr>
      </xdr:nvSpPr>
      <xdr:spPr>
        <a:xfrm>
          <a:off x="6419850" y="25862280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71725"/>
    <xdr:sp>
      <xdr:nvSpPr>
        <xdr:cNvPr id="157" name="Rectangle 1"/>
        <xdr:cNvSpPr>
          <a:spLocks/>
        </xdr:cNvSpPr>
      </xdr:nvSpPr>
      <xdr:spPr>
        <a:xfrm>
          <a:off x="6419850" y="258622800"/>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62200"/>
    <xdr:sp>
      <xdr:nvSpPr>
        <xdr:cNvPr id="158" name="Rectangle 1"/>
        <xdr:cNvSpPr>
          <a:spLocks/>
        </xdr:cNvSpPr>
      </xdr:nvSpPr>
      <xdr:spPr>
        <a:xfrm>
          <a:off x="6419850" y="2586228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43150"/>
    <xdr:sp>
      <xdr:nvSpPr>
        <xdr:cNvPr id="159" name="Rectangle 1"/>
        <xdr:cNvSpPr>
          <a:spLocks/>
        </xdr:cNvSpPr>
      </xdr:nvSpPr>
      <xdr:spPr>
        <a:xfrm>
          <a:off x="6419850" y="2586228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343150"/>
    <xdr:sp>
      <xdr:nvSpPr>
        <xdr:cNvPr id="160" name="Rectangle 1"/>
        <xdr:cNvSpPr>
          <a:spLocks/>
        </xdr:cNvSpPr>
      </xdr:nvSpPr>
      <xdr:spPr>
        <a:xfrm>
          <a:off x="6419850" y="2586228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247900"/>
    <xdr:sp>
      <xdr:nvSpPr>
        <xdr:cNvPr id="161" name="Rectangle 1"/>
        <xdr:cNvSpPr>
          <a:spLocks/>
        </xdr:cNvSpPr>
      </xdr:nvSpPr>
      <xdr:spPr>
        <a:xfrm>
          <a:off x="6419850" y="25862280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2247900"/>
    <xdr:sp>
      <xdr:nvSpPr>
        <xdr:cNvPr id="162" name="Rectangle 1"/>
        <xdr:cNvSpPr>
          <a:spLocks/>
        </xdr:cNvSpPr>
      </xdr:nvSpPr>
      <xdr:spPr>
        <a:xfrm>
          <a:off x="6419850" y="25862280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685</xdr:row>
      <xdr:rowOff>0</xdr:rowOff>
    </xdr:from>
    <xdr:ext cx="171450" cy="1476375"/>
    <xdr:sp>
      <xdr:nvSpPr>
        <xdr:cNvPr id="163" name="Rectangle 1"/>
        <xdr:cNvSpPr>
          <a:spLocks/>
        </xdr:cNvSpPr>
      </xdr:nvSpPr>
      <xdr:spPr>
        <a:xfrm>
          <a:off x="6419850" y="258622800"/>
          <a:ext cx="17145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76475"/>
    <xdr:sp>
      <xdr:nvSpPr>
        <xdr:cNvPr id="164" name="Rectangle 1"/>
        <xdr:cNvSpPr>
          <a:spLocks/>
        </xdr:cNvSpPr>
      </xdr:nvSpPr>
      <xdr:spPr>
        <a:xfrm>
          <a:off x="6419850" y="3205638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314575"/>
    <xdr:sp>
      <xdr:nvSpPr>
        <xdr:cNvPr id="165" name="Rectangle 1"/>
        <xdr:cNvSpPr>
          <a:spLocks/>
        </xdr:cNvSpPr>
      </xdr:nvSpPr>
      <xdr:spPr>
        <a:xfrm>
          <a:off x="6419850" y="32056387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428875"/>
    <xdr:sp>
      <xdr:nvSpPr>
        <xdr:cNvPr id="166" name="Rectangle 1"/>
        <xdr:cNvSpPr>
          <a:spLocks/>
        </xdr:cNvSpPr>
      </xdr:nvSpPr>
      <xdr:spPr>
        <a:xfrm>
          <a:off x="6419850" y="32056387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76475"/>
    <xdr:sp>
      <xdr:nvSpPr>
        <xdr:cNvPr id="167" name="Rectangle 1"/>
        <xdr:cNvSpPr>
          <a:spLocks/>
        </xdr:cNvSpPr>
      </xdr:nvSpPr>
      <xdr:spPr>
        <a:xfrm>
          <a:off x="6419850" y="3205638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19325"/>
    <xdr:sp>
      <xdr:nvSpPr>
        <xdr:cNvPr id="168" name="Rectangle 1"/>
        <xdr:cNvSpPr>
          <a:spLocks/>
        </xdr:cNvSpPr>
      </xdr:nvSpPr>
      <xdr:spPr>
        <a:xfrm>
          <a:off x="6419850" y="32056387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57425"/>
    <xdr:sp>
      <xdr:nvSpPr>
        <xdr:cNvPr id="169" name="Rectangle 1"/>
        <xdr:cNvSpPr>
          <a:spLocks/>
        </xdr:cNvSpPr>
      </xdr:nvSpPr>
      <xdr:spPr>
        <a:xfrm>
          <a:off x="6419850" y="3205638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371725"/>
    <xdr:sp>
      <xdr:nvSpPr>
        <xdr:cNvPr id="170" name="Rectangle 1"/>
        <xdr:cNvSpPr>
          <a:spLocks/>
        </xdr:cNvSpPr>
      </xdr:nvSpPr>
      <xdr:spPr>
        <a:xfrm>
          <a:off x="6419850" y="32056387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28850"/>
    <xdr:sp>
      <xdr:nvSpPr>
        <xdr:cNvPr id="171" name="Rectangle 1"/>
        <xdr:cNvSpPr>
          <a:spLocks/>
        </xdr:cNvSpPr>
      </xdr:nvSpPr>
      <xdr:spPr>
        <a:xfrm>
          <a:off x="6419850" y="32056387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548</xdr:row>
      <xdr:rowOff>0</xdr:rowOff>
    </xdr:from>
    <xdr:ext cx="171450" cy="1381125"/>
    <xdr:sp>
      <xdr:nvSpPr>
        <xdr:cNvPr id="172" name="Rectangle 172"/>
        <xdr:cNvSpPr>
          <a:spLocks/>
        </xdr:cNvSpPr>
      </xdr:nvSpPr>
      <xdr:spPr>
        <a:xfrm>
          <a:off x="6419850" y="183813450"/>
          <a:ext cx="17145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548</xdr:row>
      <xdr:rowOff>0</xdr:rowOff>
    </xdr:from>
    <xdr:ext cx="171450" cy="1295400"/>
    <xdr:sp>
      <xdr:nvSpPr>
        <xdr:cNvPr id="173" name="Rectangle 1"/>
        <xdr:cNvSpPr>
          <a:spLocks/>
        </xdr:cNvSpPr>
      </xdr:nvSpPr>
      <xdr:spPr>
        <a:xfrm>
          <a:off x="6419850" y="183813450"/>
          <a:ext cx="17145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918</xdr:row>
      <xdr:rowOff>0</xdr:rowOff>
    </xdr:from>
    <xdr:ext cx="171450" cy="2324100"/>
    <xdr:sp>
      <xdr:nvSpPr>
        <xdr:cNvPr id="174" name="Rectangle 1"/>
        <xdr:cNvSpPr>
          <a:spLocks/>
        </xdr:cNvSpPr>
      </xdr:nvSpPr>
      <xdr:spPr>
        <a:xfrm>
          <a:off x="6419850" y="349405575"/>
          <a:ext cx="171450" cy="232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90750"/>
    <xdr:sp>
      <xdr:nvSpPr>
        <xdr:cNvPr id="175" name="Rectangle 1"/>
        <xdr:cNvSpPr>
          <a:spLocks/>
        </xdr:cNvSpPr>
      </xdr:nvSpPr>
      <xdr:spPr>
        <a:xfrm>
          <a:off x="6419850" y="81414937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176"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24075"/>
    <xdr:sp>
      <xdr:nvSpPr>
        <xdr:cNvPr id="177" name="Rectangle 1"/>
        <xdr:cNvSpPr>
          <a:spLocks/>
        </xdr:cNvSpPr>
      </xdr:nvSpPr>
      <xdr:spPr>
        <a:xfrm>
          <a:off x="6419850" y="814149375"/>
          <a:ext cx="17145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1647825"/>
    <xdr:sp>
      <xdr:nvSpPr>
        <xdr:cNvPr id="178" name="Rectangle 1"/>
        <xdr:cNvSpPr>
          <a:spLocks/>
        </xdr:cNvSpPr>
      </xdr:nvSpPr>
      <xdr:spPr>
        <a:xfrm>
          <a:off x="6419850" y="814149375"/>
          <a:ext cx="17145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352800"/>
    <xdr:sp>
      <xdr:nvSpPr>
        <xdr:cNvPr id="179" name="Rectangle 1"/>
        <xdr:cNvSpPr>
          <a:spLocks/>
        </xdr:cNvSpPr>
      </xdr:nvSpPr>
      <xdr:spPr>
        <a:xfrm>
          <a:off x="6419850" y="81414937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180"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181"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705100"/>
    <xdr:sp>
      <xdr:nvSpPr>
        <xdr:cNvPr id="182" name="Rectangle 1"/>
        <xdr:cNvSpPr>
          <a:spLocks/>
        </xdr:cNvSpPr>
      </xdr:nvSpPr>
      <xdr:spPr>
        <a:xfrm>
          <a:off x="6419850" y="81414937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183"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47900"/>
    <xdr:sp>
      <xdr:nvSpPr>
        <xdr:cNvPr id="184" name="Rectangle 1"/>
        <xdr:cNvSpPr>
          <a:spLocks/>
        </xdr:cNvSpPr>
      </xdr:nvSpPr>
      <xdr:spPr>
        <a:xfrm>
          <a:off x="6419850" y="8141493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66950"/>
    <xdr:sp>
      <xdr:nvSpPr>
        <xdr:cNvPr id="185" name="Rectangle 1"/>
        <xdr:cNvSpPr>
          <a:spLocks/>
        </xdr:cNvSpPr>
      </xdr:nvSpPr>
      <xdr:spPr>
        <a:xfrm>
          <a:off x="6419850" y="81414937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14550"/>
    <xdr:sp>
      <xdr:nvSpPr>
        <xdr:cNvPr id="186" name="Rectangle 1"/>
        <xdr:cNvSpPr>
          <a:spLocks/>
        </xdr:cNvSpPr>
      </xdr:nvSpPr>
      <xdr:spPr>
        <a:xfrm>
          <a:off x="6419850" y="814149375"/>
          <a:ext cx="171450" cy="2114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28850"/>
    <xdr:sp>
      <xdr:nvSpPr>
        <xdr:cNvPr id="187" name="Rectangle 15"/>
        <xdr:cNvSpPr>
          <a:spLocks/>
        </xdr:cNvSpPr>
      </xdr:nvSpPr>
      <xdr:spPr>
        <a:xfrm>
          <a:off x="6419850" y="81414937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188"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24075"/>
    <xdr:sp>
      <xdr:nvSpPr>
        <xdr:cNvPr id="189" name="Rectangle 1"/>
        <xdr:cNvSpPr>
          <a:spLocks/>
        </xdr:cNvSpPr>
      </xdr:nvSpPr>
      <xdr:spPr>
        <a:xfrm>
          <a:off x="6419850" y="814149375"/>
          <a:ext cx="17145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43125"/>
    <xdr:sp>
      <xdr:nvSpPr>
        <xdr:cNvPr id="190" name="Rectangle 1"/>
        <xdr:cNvSpPr>
          <a:spLocks/>
        </xdr:cNvSpPr>
      </xdr:nvSpPr>
      <xdr:spPr>
        <a:xfrm>
          <a:off x="6419850" y="81414937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191"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192"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66950"/>
    <xdr:sp>
      <xdr:nvSpPr>
        <xdr:cNvPr id="193" name="Rectangle 1"/>
        <xdr:cNvSpPr>
          <a:spLocks/>
        </xdr:cNvSpPr>
      </xdr:nvSpPr>
      <xdr:spPr>
        <a:xfrm>
          <a:off x="6419850" y="81414937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24075"/>
    <xdr:sp>
      <xdr:nvSpPr>
        <xdr:cNvPr id="194" name="Rectangle 1"/>
        <xdr:cNvSpPr>
          <a:spLocks/>
        </xdr:cNvSpPr>
      </xdr:nvSpPr>
      <xdr:spPr>
        <a:xfrm>
          <a:off x="6419850" y="814149375"/>
          <a:ext cx="17145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47900"/>
    <xdr:sp>
      <xdr:nvSpPr>
        <xdr:cNvPr id="195" name="Rectangle 1"/>
        <xdr:cNvSpPr>
          <a:spLocks/>
        </xdr:cNvSpPr>
      </xdr:nvSpPr>
      <xdr:spPr>
        <a:xfrm>
          <a:off x="6419850" y="8141493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196"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197"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198"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352800"/>
    <xdr:sp>
      <xdr:nvSpPr>
        <xdr:cNvPr id="199" name="Rectangle 1"/>
        <xdr:cNvSpPr>
          <a:spLocks/>
        </xdr:cNvSpPr>
      </xdr:nvSpPr>
      <xdr:spPr>
        <a:xfrm>
          <a:off x="6419850" y="81414937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200"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705100"/>
    <xdr:sp>
      <xdr:nvSpPr>
        <xdr:cNvPr id="201" name="Rectangle 1"/>
        <xdr:cNvSpPr>
          <a:spLocks/>
        </xdr:cNvSpPr>
      </xdr:nvSpPr>
      <xdr:spPr>
        <a:xfrm>
          <a:off x="6419850" y="81414937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02"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203"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86000"/>
    <xdr:sp>
      <xdr:nvSpPr>
        <xdr:cNvPr id="204" name="Rectangle 1"/>
        <xdr:cNvSpPr>
          <a:spLocks/>
        </xdr:cNvSpPr>
      </xdr:nvSpPr>
      <xdr:spPr>
        <a:xfrm>
          <a:off x="6419850" y="81414937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05"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206"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207"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886075"/>
    <xdr:sp>
      <xdr:nvSpPr>
        <xdr:cNvPr id="208" name="Rectangle 1"/>
        <xdr:cNvSpPr>
          <a:spLocks/>
        </xdr:cNvSpPr>
      </xdr:nvSpPr>
      <xdr:spPr>
        <a:xfrm>
          <a:off x="6419850" y="814149375"/>
          <a:ext cx="171450" cy="2886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1990725"/>
    <xdr:sp>
      <xdr:nvSpPr>
        <xdr:cNvPr id="209" name="Rectangle 1"/>
        <xdr:cNvSpPr>
          <a:spLocks/>
        </xdr:cNvSpPr>
      </xdr:nvSpPr>
      <xdr:spPr>
        <a:xfrm>
          <a:off x="6419850" y="814149375"/>
          <a:ext cx="171450" cy="1990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24075"/>
    <xdr:sp>
      <xdr:nvSpPr>
        <xdr:cNvPr id="210" name="Rectangle 1"/>
        <xdr:cNvSpPr>
          <a:spLocks/>
        </xdr:cNvSpPr>
      </xdr:nvSpPr>
      <xdr:spPr>
        <a:xfrm>
          <a:off x="6419850" y="814149375"/>
          <a:ext cx="17145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11"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212"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13"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214"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215"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47900"/>
    <xdr:sp>
      <xdr:nvSpPr>
        <xdr:cNvPr id="216" name="Rectangle 1"/>
        <xdr:cNvSpPr>
          <a:spLocks/>
        </xdr:cNvSpPr>
      </xdr:nvSpPr>
      <xdr:spPr>
        <a:xfrm>
          <a:off x="6419850" y="8141493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217"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218"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19"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352800"/>
    <xdr:sp>
      <xdr:nvSpPr>
        <xdr:cNvPr id="220" name="Rectangle 1"/>
        <xdr:cNvSpPr>
          <a:spLocks/>
        </xdr:cNvSpPr>
      </xdr:nvSpPr>
      <xdr:spPr>
        <a:xfrm>
          <a:off x="6419850" y="81414937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705100"/>
    <xdr:sp>
      <xdr:nvSpPr>
        <xdr:cNvPr id="221" name="Rectangle 1"/>
        <xdr:cNvSpPr>
          <a:spLocks/>
        </xdr:cNvSpPr>
      </xdr:nvSpPr>
      <xdr:spPr>
        <a:xfrm>
          <a:off x="6419850" y="81414937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222"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66950"/>
    <xdr:sp>
      <xdr:nvSpPr>
        <xdr:cNvPr id="223" name="Rectangle 1"/>
        <xdr:cNvSpPr>
          <a:spLocks/>
        </xdr:cNvSpPr>
      </xdr:nvSpPr>
      <xdr:spPr>
        <a:xfrm>
          <a:off x="6419850" y="81414937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24075"/>
    <xdr:sp>
      <xdr:nvSpPr>
        <xdr:cNvPr id="224" name="Rectangle 1"/>
        <xdr:cNvSpPr>
          <a:spLocks/>
        </xdr:cNvSpPr>
      </xdr:nvSpPr>
      <xdr:spPr>
        <a:xfrm>
          <a:off x="6419850" y="814149375"/>
          <a:ext cx="17145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225"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352800"/>
    <xdr:sp>
      <xdr:nvSpPr>
        <xdr:cNvPr id="226" name="Rectangle 1"/>
        <xdr:cNvSpPr>
          <a:spLocks/>
        </xdr:cNvSpPr>
      </xdr:nvSpPr>
      <xdr:spPr>
        <a:xfrm>
          <a:off x="6419850" y="81414937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43125"/>
    <xdr:sp>
      <xdr:nvSpPr>
        <xdr:cNvPr id="227" name="Rectangle 1"/>
        <xdr:cNvSpPr>
          <a:spLocks/>
        </xdr:cNvSpPr>
      </xdr:nvSpPr>
      <xdr:spPr>
        <a:xfrm>
          <a:off x="6419850" y="81414937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705100"/>
    <xdr:sp>
      <xdr:nvSpPr>
        <xdr:cNvPr id="228" name="Rectangle 1"/>
        <xdr:cNvSpPr>
          <a:spLocks/>
        </xdr:cNvSpPr>
      </xdr:nvSpPr>
      <xdr:spPr>
        <a:xfrm>
          <a:off x="6419850" y="81414937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229"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47900"/>
    <xdr:sp>
      <xdr:nvSpPr>
        <xdr:cNvPr id="230" name="Rectangle 1"/>
        <xdr:cNvSpPr>
          <a:spLocks/>
        </xdr:cNvSpPr>
      </xdr:nvSpPr>
      <xdr:spPr>
        <a:xfrm>
          <a:off x="6419850" y="8141493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231"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24075"/>
    <xdr:sp>
      <xdr:nvSpPr>
        <xdr:cNvPr id="232" name="Rectangle 1"/>
        <xdr:cNvSpPr>
          <a:spLocks/>
        </xdr:cNvSpPr>
      </xdr:nvSpPr>
      <xdr:spPr>
        <a:xfrm>
          <a:off x="6419850" y="814149375"/>
          <a:ext cx="17145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43125"/>
    <xdr:sp>
      <xdr:nvSpPr>
        <xdr:cNvPr id="233" name="Rectangle 1"/>
        <xdr:cNvSpPr>
          <a:spLocks/>
        </xdr:cNvSpPr>
      </xdr:nvSpPr>
      <xdr:spPr>
        <a:xfrm>
          <a:off x="6419850" y="81414937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352800"/>
    <xdr:sp>
      <xdr:nvSpPr>
        <xdr:cNvPr id="234" name="Rectangle 1"/>
        <xdr:cNvSpPr>
          <a:spLocks/>
        </xdr:cNvSpPr>
      </xdr:nvSpPr>
      <xdr:spPr>
        <a:xfrm>
          <a:off x="6419850" y="81414937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390775"/>
    <xdr:sp>
      <xdr:nvSpPr>
        <xdr:cNvPr id="235" name="Rectangle 1"/>
        <xdr:cNvSpPr>
          <a:spLocks/>
        </xdr:cNvSpPr>
      </xdr:nvSpPr>
      <xdr:spPr>
        <a:xfrm>
          <a:off x="6419850" y="81414937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236"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66950"/>
    <xdr:sp>
      <xdr:nvSpPr>
        <xdr:cNvPr id="237" name="Rectangle 1"/>
        <xdr:cNvSpPr>
          <a:spLocks/>
        </xdr:cNvSpPr>
      </xdr:nvSpPr>
      <xdr:spPr>
        <a:xfrm>
          <a:off x="6419850" y="81414937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14550"/>
    <xdr:sp>
      <xdr:nvSpPr>
        <xdr:cNvPr id="238" name="Rectangle 1"/>
        <xdr:cNvSpPr>
          <a:spLocks/>
        </xdr:cNvSpPr>
      </xdr:nvSpPr>
      <xdr:spPr>
        <a:xfrm>
          <a:off x="6419850" y="814149375"/>
          <a:ext cx="171450" cy="2114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239"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352800"/>
    <xdr:sp>
      <xdr:nvSpPr>
        <xdr:cNvPr id="240" name="Rectangle 1"/>
        <xdr:cNvSpPr>
          <a:spLocks/>
        </xdr:cNvSpPr>
      </xdr:nvSpPr>
      <xdr:spPr>
        <a:xfrm>
          <a:off x="6419850" y="81414937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43125"/>
    <xdr:sp>
      <xdr:nvSpPr>
        <xdr:cNvPr id="241" name="Rectangle 1"/>
        <xdr:cNvSpPr>
          <a:spLocks/>
        </xdr:cNvSpPr>
      </xdr:nvSpPr>
      <xdr:spPr>
        <a:xfrm>
          <a:off x="6419850" y="81414937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242"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400300"/>
    <xdr:sp>
      <xdr:nvSpPr>
        <xdr:cNvPr id="243" name="Rectangle 1"/>
        <xdr:cNvSpPr>
          <a:spLocks/>
        </xdr:cNvSpPr>
      </xdr:nvSpPr>
      <xdr:spPr>
        <a:xfrm>
          <a:off x="6419850" y="81414937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43125"/>
    <xdr:sp>
      <xdr:nvSpPr>
        <xdr:cNvPr id="244" name="Rectangle 1"/>
        <xdr:cNvSpPr>
          <a:spLocks/>
        </xdr:cNvSpPr>
      </xdr:nvSpPr>
      <xdr:spPr>
        <a:xfrm>
          <a:off x="6419850" y="81414937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47900"/>
    <xdr:sp>
      <xdr:nvSpPr>
        <xdr:cNvPr id="245" name="Rectangle 1"/>
        <xdr:cNvSpPr>
          <a:spLocks/>
        </xdr:cNvSpPr>
      </xdr:nvSpPr>
      <xdr:spPr>
        <a:xfrm>
          <a:off x="6419850" y="8141493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66950"/>
    <xdr:sp>
      <xdr:nvSpPr>
        <xdr:cNvPr id="246" name="Rectangle 1"/>
        <xdr:cNvSpPr>
          <a:spLocks/>
        </xdr:cNvSpPr>
      </xdr:nvSpPr>
      <xdr:spPr>
        <a:xfrm>
          <a:off x="6419850" y="81414937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24075"/>
    <xdr:sp>
      <xdr:nvSpPr>
        <xdr:cNvPr id="247" name="Rectangle 1"/>
        <xdr:cNvSpPr>
          <a:spLocks/>
        </xdr:cNvSpPr>
      </xdr:nvSpPr>
      <xdr:spPr>
        <a:xfrm>
          <a:off x="6419850" y="814149375"/>
          <a:ext cx="17145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1371600"/>
    <xdr:sp>
      <xdr:nvSpPr>
        <xdr:cNvPr id="248" name="Rectangle 1"/>
        <xdr:cNvSpPr>
          <a:spLocks/>
        </xdr:cNvSpPr>
      </xdr:nvSpPr>
      <xdr:spPr>
        <a:xfrm>
          <a:off x="6419850" y="814149375"/>
          <a:ext cx="17145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47900"/>
    <xdr:sp>
      <xdr:nvSpPr>
        <xdr:cNvPr id="249" name="Rectangle 1"/>
        <xdr:cNvSpPr>
          <a:spLocks/>
        </xdr:cNvSpPr>
      </xdr:nvSpPr>
      <xdr:spPr>
        <a:xfrm>
          <a:off x="6419850" y="8141493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250"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51"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1933575"/>
    <xdr:sp>
      <xdr:nvSpPr>
        <xdr:cNvPr id="252" name="Rectangle 1"/>
        <xdr:cNvSpPr>
          <a:spLocks/>
        </xdr:cNvSpPr>
      </xdr:nvSpPr>
      <xdr:spPr>
        <a:xfrm>
          <a:off x="6419850" y="814149375"/>
          <a:ext cx="171450" cy="1933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152775"/>
    <xdr:sp>
      <xdr:nvSpPr>
        <xdr:cNvPr id="253" name="Rectangle 1"/>
        <xdr:cNvSpPr>
          <a:spLocks/>
        </xdr:cNvSpPr>
      </xdr:nvSpPr>
      <xdr:spPr>
        <a:xfrm>
          <a:off x="6419850" y="814149375"/>
          <a:ext cx="171450"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254"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255"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705100"/>
    <xdr:sp>
      <xdr:nvSpPr>
        <xdr:cNvPr id="256" name="Rectangle 1"/>
        <xdr:cNvSpPr>
          <a:spLocks/>
        </xdr:cNvSpPr>
      </xdr:nvSpPr>
      <xdr:spPr>
        <a:xfrm>
          <a:off x="6419850" y="81414937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95525"/>
    <xdr:sp>
      <xdr:nvSpPr>
        <xdr:cNvPr id="257" name="Rectangle 1"/>
        <xdr:cNvSpPr>
          <a:spLocks/>
        </xdr:cNvSpPr>
      </xdr:nvSpPr>
      <xdr:spPr>
        <a:xfrm>
          <a:off x="6419850" y="814149375"/>
          <a:ext cx="171450" cy="2295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258"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86000"/>
    <xdr:sp>
      <xdr:nvSpPr>
        <xdr:cNvPr id="259" name="Rectangle 1"/>
        <xdr:cNvSpPr>
          <a:spLocks/>
        </xdr:cNvSpPr>
      </xdr:nvSpPr>
      <xdr:spPr>
        <a:xfrm>
          <a:off x="6419850" y="81414937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60"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47900"/>
    <xdr:sp>
      <xdr:nvSpPr>
        <xdr:cNvPr id="261" name="Rectangle 15"/>
        <xdr:cNvSpPr>
          <a:spLocks/>
        </xdr:cNvSpPr>
      </xdr:nvSpPr>
      <xdr:spPr>
        <a:xfrm>
          <a:off x="6419850" y="8141493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262"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63"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264"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65"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266"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86000"/>
    <xdr:sp>
      <xdr:nvSpPr>
        <xdr:cNvPr id="267" name="Rectangle 1"/>
        <xdr:cNvSpPr>
          <a:spLocks/>
        </xdr:cNvSpPr>
      </xdr:nvSpPr>
      <xdr:spPr>
        <a:xfrm>
          <a:off x="6419850" y="81414937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68"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47900"/>
    <xdr:sp>
      <xdr:nvSpPr>
        <xdr:cNvPr id="269" name="Rectangle 1"/>
        <xdr:cNvSpPr>
          <a:spLocks/>
        </xdr:cNvSpPr>
      </xdr:nvSpPr>
      <xdr:spPr>
        <a:xfrm>
          <a:off x="6419850" y="8141493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270"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71"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72"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152775"/>
    <xdr:sp>
      <xdr:nvSpPr>
        <xdr:cNvPr id="273" name="Rectangle 1"/>
        <xdr:cNvSpPr>
          <a:spLocks/>
        </xdr:cNvSpPr>
      </xdr:nvSpPr>
      <xdr:spPr>
        <a:xfrm>
          <a:off x="6419850" y="814149375"/>
          <a:ext cx="171450"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274"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705100"/>
    <xdr:sp>
      <xdr:nvSpPr>
        <xdr:cNvPr id="275" name="Rectangle 1"/>
        <xdr:cNvSpPr>
          <a:spLocks/>
        </xdr:cNvSpPr>
      </xdr:nvSpPr>
      <xdr:spPr>
        <a:xfrm>
          <a:off x="6419850" y="81414937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76"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277"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86000"/>
    <xdr:sp>
      <xdr:nvSpPr>
        <xdr:cNvPr id="278" name="Rectangle 1"/>
        <xdr:cNvSpPr>
          <a:spLocks/>
        </xdr:cNvSpPr>
      </xdr:nvSpPr>
      <xdr:spPr>
        <a:xfrm>
          <a:off x="6419850" y="81414937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79"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86000"/>
    <xdr:sp>
      <xdr:nvSpPr>
        <xdr:cNvPr id="280" name="Rectangle 1"/>
        <xdr:cNvSpPr>
          <a:spLocks/>
        </xdr:cNvSpPr>
      </xdr:nvSpPr>
      <xdr:spPr>
        <a:xfrm>
          <a:off x="6419850" y="81414937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028950"/>
    <xdr:sp>
      <xdr:nvSpPr>
        <xdr:cNvPr id="281" name="Rectangle 1"/>
        <xdr:cNvSpPr>
          <a:spLocks/>
        </xdr:cNvSpPr>
      </xdr:nvSpPr>
      <xdr:spPr>
        <a:xfrm>
          <a:off x="6419850" y="814149375"/>
          <a:ext cx="171450" cy="3028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82"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24075"/>
    <xdr:sp>
      <xdr:nvSpPr>
        <xdr:cNvPr id="283" name="Rectangle 1"/>
        <xdr:cNvSpPr>
          <a:spLocks/>
        </xdr:cNvSpPr>
      </xdr:nvSpPr>
      <xdr:spPr>
        <a:xfrm>
          <a:off x="6419850" y="814149375"/>
          <a:ext cx="17145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84"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285"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86"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287"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288"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289"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90"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91"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92"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152775"/>
    <xdr:sp>
      <xdr:nvSpPr>
        <xdr:cNvPr id="293" name="Rectangle 1"/>
        <xdr:cNvSpPr>
          <a:spLocks/>
        </xdr:cNvSpPr>
      </xdr:nvSpPr>
      <xdr:spPr>
        <a:xfrm>
          <a:off x="6419850" y="814149375"/>
          <a:ext cx="171450"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705100"/>
    <xdr:sp>
      <xdr:nvSpPr>
        <xdr:cNvPr id="294" name="Rectangle 1"/>
        <xdr:cNvSpPr>
          <a:spLocks/>
        </xdr:cNvSpPr>
      </xdr:nvSpPr>
      <xdr:spPr>
        <a:xfrm>
          <a:off x="6419850" y="81414937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47900"/>
    <xdr:sp>
      <xdr:nvSpPr>
        <xdr:cNvPr id="295" name="Rectangle 1"/>
        <xdr:cNvSpPr>
          <a:spLocks/>
        </xdr:cNvSpPr>
      </xdr:nvSpPr>
      <xdr:spPr>
        <a:xfrm>
          <a:off x="6419850" y="8141493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76475"/>
    <xdr:sp>
      <xdr:nvSpPr>
        <xdr:cNvPr id="296" name="Rectangle 1"/>
        <xdr:cNvSpPr>
          <a:spLocks/>
        </xdr:cNvSpPr>
      </xdr:nvSpPr>
      <xdr:spPr>
        <a:xfrm>
          <a:off x="6419850" y="8141493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297"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298"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152775"/>
    <xdr:sp>
      <xdr:nvSpPr>
        <xdr:cNvPr id="299" name="Rectangle 1"/>
        <xdr:cNvSpPr>
          <a:spLocks/>
        </xdr:cNvSpPr>
      </xdr:nvSpPr>
      <xdr:spPr>
        <a:xfrm>
          <a:off x="6419850" y="814149375"/>
          <a:ext cx="171450"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300"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705100"/>
    <xdr:sp>
      <xdr:nvSpPr>
        <xdr:cNvPr id="301" name="Rectangle 1"/>
        <xdr:cNvSpPr>
          <a:spLocks/>
        </xdr:cNvSpPr>
      </xdr:nvSpPr>
      <xdr:spPr>
        <a:xfrm>
          <a:off x="6419850" y="81414937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302"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303"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86000"/>
    <xdr:sp>
      <xdr:nvSpPr>
        <xdr:cNvPr id="304" name="Rectangle 1"/>
        <xdr:cNvSpPr>
          <a:spLocks/>
        </xdr:cNvSpPr>
      </xdr:nvSpPr>
      <xdr:spPr>
        <a:xfrm>
          <a:off x="6419850" y="81414937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305"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62175"/>
    <xdr:sp>
      <xdr:nvSpPr>
        <xdr:cNvPr id="306" name="Rectangle 1"/>
        <xdr:cNvSpPr>
          <a:spLocks/>
        </xdr:cNvSpPr>
      </xdr:nvSpPr>
      <xdr:spPr>
        <a:xfrm>
          <a:off x="6419850" y="81414937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3152775"/>
    <xdr:sp>
      <xdr:nvSpPr>
        <xdr:cNvPr id="307" name="Rectangle 1"/>
        <xdr:cNvSpPr>
          <a:spLocks/>
        </xdr:cNvSpPr>
      </xdr:nvSpPr>
      <xdr:spPr>
        <a:xfrm>
          <a:off x="6419850" y="814149375"/>
          <a:ext cx="171450"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705100"/>
    <xdr:sp>
      <xdr:nvSpPr>
        <xdr:cNvPr id="308" name="Rectangle 1"/>
        <xdr:cNvSpPr>
          <a:spLocks/>
        </xdr:cNvSpPr>
      </xdr:nvSpPr>
      <xdr:spPr>
        <a:xfrm>
          <a:off x="6419850" y="81414937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1485900"/>
    <xdr:sp>
      <xdr:nvSpPr>
        <xdr:cNvPr id="309" name="Rectangle 1"/>
        <xdr:cNvSpPr>
          <a:spLocks/>
        </xdr:cNvSpPr>
      </xdr:nvSpPr>
      <xdr:spPr>
        <a:xfrm>
          <a:off x="6419850" y="814149375"/>
          <a:ext cx="171450" cy="1485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00275"/>
    <xdr:sp>
      <xdr:nvSpPr>
        <xdr:cNvPr id="310" name="Rectangle 1"/>
        <xdr:cNvSpPr>
          <a:spLocks/>
        </xdr:cNvSpPr>
      </xdr:nvSpPr>
      <xdr:spPr>
        <a:xfrm>
          <a:off x="6419850" y="81414937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311"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312"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14550"/>
    <xdr:sp>
      <xdr:nvSpPr>
        <xdr:cNvPr id="313" name="Rectangle 1"/>
        <xdr:cNvSpPr>
          <a:spLocks/>
        </xdr:cNvSpPr>
      </xdr:nvSpPr>
      <xdr:spPr>
        <a:xfrm>
          <a:off x="6419850" y="814149375"/>
          <a:ext cx="171450" cy="2114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1924050"/>
    <xdr:sp>
      <xdr:nvSpPr>
        <xdr:cNvPr id="314" name="Rectangle 1"/>
        <xdr:cNvSpPr>
          <a:spLocks/>
        </xdr:cNvSpPr>
      </xdr:nvSpPr>
      <xdr:spPr>
        <a:xfrm>
          <a:off x="6419850" y="814149375"/>
          <a:ext cx="171450" cy="192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43125"/>
    <xdr:sp>
      <xdr:nvSpPr>
        <xdr:cNvPr id="315" name="Rectangle 1"/>
        <xdr:cNvSpPr>
          <a:spLocks/>
        </xdr:cNvSpPr>
      </xdr:nvSpPr>
      <xdr:spPr>
        <a:xfrm>
          <a:off x="6419850" y="81414937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43125"/>
    <xdr:sp>
      <xdr:nvSpPr>
        <xdr:cNvPr id="316" name="Rectangle 1"/>
        <xdr:cNvSpPr>
          <a:spLocks/>
        </xdr:cNvSpPr>
      </xdr:nvSpPr>
      <xdr:spPr>
        <a:xfrm>
          <a:off x="6419850" y="81414937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317"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318"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14550"/>
    <xdr:sp>
      <xdr:nvSpPr>
        <xdr:cNvPr id="319" name="Rectangle 1"/>
        <xdr:cNvSpPr>
          <a:spLocks/>
        </xdr:cNvSpPr>
      </xdr:nvSpPr>
      <xdr:spPr>
        <a:xfrm>
          <a:off x="6419850" y="814149375"/>
          <a:ext cx="171450" cy="2114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28850"/>
    <xdr:sp>
      <xdr:nvSpPr>
        <xdr:cNvPr id="320" name="Rectangle 15"/>
        <xdr:cNvSpPr>
          <a:spLocks/>
        </xdr:cNvSpPr>
      </xdr:nvSpPr>
      <xdr:spPr>
        <a:xfrm>
          <a:off x="6419850" y="81414937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47900"/>
    <xdr:sp>
      <xdr:nvSpPr>
        <xdr:cNvPr id="321" name="Rectangle 1"/>
        <xdr:cNvSpPr>
          <a:spLocks/>
        </xdr:cNvSpPr>
      </xdr:nvSpPr>
      <xdr:spPr>
        <a:xfrm>
          <a:off x="6419850" y="8141493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14550"/>
    <xdr:sp>
      <xdr:nvSpPr>
        <xdr:cNvPr id="322" name="Rectangle 1"/>
        <xdr:cNvSpPr>
          <a:spLocks/>
        </xdr:cNvSpPr>
      </xdr:nvSpPr>
      <xdr:spPr>
        <a:xfrm>
          <a:off x="6419850" y="814149375"/>
          <a:ext cx="171450" cy="2114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33600"/>
    <xdr:sp>
      <xdr:nvSpPr>
        <xdr:cNvPr id="323" name="Rectangle 1"/>
        <xdr:cNvSpPr>
          <a:spLocks/>
        </xdr:cNvSpPr>
      </xdr:nvSpPr>
      <xdr:spPr>
        <a:xfrm>
          <a:off x="6419850" y="814149375"/>
          <a:ext cx="17145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43125"/>
    <xdr:sp>
      <xdr:nvSpPr>
        <xdr:cNvPr id="324" name="Rectangle 1"/>
        <xdr:cNvSpPr>
          <a:spLocks/>
        </xdr:cNvSpPr>
      </xdr:nvSpPr>
      <xdr:spPr>
        <a:xfrm>
          <a:off x="6419850" y="81414937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325"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326"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14550"/>
    <xdr:sp>
      <xdr:nvSpPr>
        <xdr:cNvPr id="327" name="Rectangle 1"/>
        <xdr:cNvSpPr>
          <a:spLocks/>
        </xdr:cNvSpPr>
      </xdr:nvSpPr>
      <xdr:spPr>
        <a:xfrm>
          <a:off x="6419850" y="814149375"/>
          <a:ext cx="171450" cy="2114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66950"/>
    <xdr:sp>
      <xdr:nvSpPr>
        <xdr:cNvPr id="328" name="Rectangle 1"/>
        <xdr:cNvSpPr>
          <a:spLocks/>
        </xdr:cNvSpPr>
      </xdr:nvSpPr>
      <xdr:spPr>
        <a:xfrm>
          <a:off x="6419850" y="81414937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57425"/>
    <xdr:sp>
      <xdr:nvSpPr>
        <xdr:cNvPr id="329" name="Rectangle 1"/>
        <xdr:cNvSpPr>
          <a:spLocks/>
        </xdr:cNvSpPr>
      </xdr:nvSpPr>
      <xdr:spPr>
        <a:xfrm>
          <a:off x="6419850" y="8141493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330"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38375"/>
    <xdr:sp>
      <xdr:nvSpPr>
        <xdr:cNvPr id="331" name="Rectangle 1"/>
        <xdr:cNvSpPr>
          <a:spLocks/>
        </xdr:cNvSpPr>
      </xdr:nvSpPr>
      <xdr:spPr>
        <a:xfrm>
          <a:off x="6419850" y="8141493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43125"/>
    <xdr:sp>
      <xdr:nvSpPr>
        <xdr:cNvPr id="332" name="Rectangle 1"/>
        <xdr:cNvSpPr>
          <a:spLocks/>
        </xdr:cNvSpPr>
      </xdr:nvSpPr>
      <xdr:spPr>
        <a:xfrm>
          <a:off x="6419850" y="81414937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43125"/>
    <xdr:sp>
      <xdr:nvSpPr>
        <xdr:cNvPr id="333" name="Rectangle 1"/>
        <xdr:cNvSpPr>
          <a:spLocks/>
        </xdr:cNvSpPr>
      </xdr:nvSpPr>
      <xdr:spPr>
        <a:xfrm>
          <a:off x="6419850" y="81414937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1476375"/>
    <xdr:sp>
      <xdr:nvSpPr>
        <xdr:cNvPr id="334" name="Rectangle 1"/>
        <xdr:cNvSpPr>
          <a:spLocks/>
        </xdr:cNvSpPr>
      </xdr:nvSpPr>
      <xdr:spPr>
        <a:xfrm>
          <a:off x="6419850" y="814149375"/>
          <a:ext cx="17145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71700"/>
    <xdr:sp>
      <xdr:nvSpPr>
        <xdr:cNvPr id="335" name="Rectangle 1"/>
        <xdr:cNvSpPr>
          <a:spLocks/>
        </xdr:cNvSpPr>
      </xdr:nvSpPr>
      <xdr:spPr>
        <a:xfrm>
          <a:off x="6419850" y="81414937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09800"/>
    <xdr:sp>
      <xdr:nvSpPr>
        <xdr:cNvPr id="336" name="Rectangle 1"/>
        <xdr:cNvSpPr>
          <a:spLocks/>
        </xdr:cNvSpPr>
      </xdr:nvSpPr>
      <xdr:spPr>
        <a:xfrm>
          <a:off x="6419850" y="814149375"/>
          <a:ext cx="171450" cy="2209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324100"/>
    <xdr:sp>
      <xdr:nvSpPr>
        <xdr:cNvPr id="337" name="Rectangle 1"/>
        <xdr:cNvSpPr>
          <a:spLocks/>
        </xdr:cNvSpPr>
      </xdr:nvSpPr>
      <xdr:spPr>
        <a:xfrm>
          <a:off x="6419850" y="814149375"/>
          <a:ext cx="171450" cy="232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71700"/>
    <xdr:sp>
      <xdr:nvSpPr>
        <xdr:cNvPr id="338" name="Rectangle 1"/>
        <xdr:cNvSpPr>
          <a:spLocks/>
        </xdr:cNvSpPr>
      </xdr:nvSpPr>
      <xdr:spPr>
        <a:xfrm>
          <a:off x="6419850" y="81414937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14550"/>
    <xdr:sp>
      <xdr:nvSpPr>
        <xdr:cNvPr id="339" name="Rectangle 1"/>
        <xdr:cNvSpPr>
          <a:spLocks/>
        </xdr:cNvSpPr>
      </xdr:nvSpPr>
      <xdr:spPr>
        <a:xfrm>
          <a:off x="6419850" y="814149375"/>
          <a:ext cx="171450" cy="2114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52650"/>
    <xdr:sp>
      <xdr:nvSpPr>
        <xdr:cNvPr id="340" name="Rectangle 1"/>
        <xdr:cNvSpPr>
          <a:spLocks/>
        </xdr:cNvSpPr>
      </xdr:nvSpPr>
      <xdr:spPr>
        <a:xfrm>
          <a:off x="6419850" y="814149375"/>
          <a:ext cx="171450" cy="215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66950"/>
    <xdr:sp>
      <xdr:nvSpPr>
        <xdr:cNvPr id="341" name="Rectangle 1"/>
        <xdr:cNvSpPr>
          <a:spLocks/>
        </xdr:cNvSpPr>
      </xdr:nvSpPr>
      <xdr:spPr>
        <a:xfrm>
          <a:off x="6419850" y="81414937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124075"/>
    <xdr:sp>
      <xdr:nvSpPr>
        <xdr:cNvPr id="342" name="Rectangle 1"/>
        <xdr:cNvSpPr>
          <a:spLocks/>
        </xdr:cNvSpPr>
      </xdr:nvSpPr>
      <xdr:spPr>
        <a:xfrm>
          <a:off x="6419850" y="814149375"/>
          <a:ext cx="17145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1381125"/>
    <xdr:sp>
      <xdr:nvSpPr>
        <xdr:cNvPr id="343" name="Rectangle 172"/>
        <xdr:cNvSpPr>
          <a:spLocks/>
        </xdr:cNvSpPr>
      </xdr:nvSpPr>
      <xdr:spPr>
        <a:xfrm>
          <a:off x="6419850" y="814149375"/>
          <a:ext cx="17145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1295400"/>
    <xdr:sp>
      <xdr:nvSpPr>
        <xdr:cNvPr id="344" name="Rectangle 1"/>
        <xdr:cNvSpPr>
          <a:spLocks/>
        </xdr:cNvSpPr>
      </xdr:nvSpPr>
      <xdr:spPr>
        <a:xfrm>
          <a:off x="6419850" y="814149375"/>
          <a:ext cx="17145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2330</xdr:row>
      <xdr:rowOff>0</xdr:rowOff>
    </xdr:from>
    <xdr:ext cx="171450" cy="2219325"/>
    <xdr:sp>
      <xdr:nvSpPr>
        <xdr:cNvPr id="345" name="Rectangle 1"/>
        <xdr:cNvSpPr>
          <a:spLocks/>
        </xdr:cNvSpPr>
      </xdr:nvSpPr>
      <xdr:spPr>
        <a:xfrm>
          <a:off x="6419850" y="81414937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76475"/>
    <xdr:sp>
      <xdr:nvSpPr>
        <xdr:cNvPr id="346" name="Rectangle 1"/>
        <xdr:cNvSpPr>
          <a:spLocks/>
        </xdr:cNvSpPr>
      </xdr:nvSpPr>
      <xdr:spPr>
        <a:xfrm>
          <a:off x="6419850" y="3205638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314575"/>
    <xdr:sp>
      <xdr:nvSpPr>
        <xdr:cNvPr id="347" name="Rectangle 1"/>
        <xdr:cNvSpPr>
          <a:spLocks/>
        </xdr:cNvSpPr>
      </xdr:nvSpPr>
      <xdr:spPr>
        <a:xfrm>
          <a:off x="6419850" y="32056387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428875"/>
    <xdr:sp>
      <xdr:nvSpPr>
        <xdr:cNvPr id="348" name="Rectangle 1"/>
        <xdr:cNvSpPr>
          <a:spLocks/>
        </xdr:cNvSpPr>
      </xdr:nvSpPr>
      <xdr:spPr>
        <a:xfrm>
          <a:off x="6419850" y="32056387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76475"/>
    <xdr:sp>
      <xdr:nvSpPr>
        <xdr:cNvPr id="349" name="Rectangle 1"/>
        <xdr:cNvSpPr>
          <a:spLocks/>
        </xdr:cNvSpPr>
      </xdr:nvSpPr>
      <xdr:spPr>
        <a:xfrm>
          <a:off x="6419850" y="32056387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19325"/>
    <xdr:sp>
      <xdr:nvSpPr>
        <xdr:cNvPr id="350" name="Rectangle 1"/>
        <xdr:cNvSpPr>
          <a:spLocks/>
        </xdr:cNvSpPr>
      </xdr:nvSpPr>
      <xdr:spPr>
        <a:xfrm>
          <a:off x="6419850" y="32056387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57425"/>
    <xdr:sp>
      <xdr:nvSpPr>
        <xdr:cNvPr id="351" name="Rectangle 1"/>
        <xdr:cNvSpPr>
          <a:spLocks/>
        </xdr:cNvSpPr>
      </xdr:nvSpPr>
      <xdr:spPr>
        <a:xfrm>
          <a:off x="6419850" y="3205638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371725"/>
    <xdr:sp>
      <xdr:nvSpPr>
        <xdr:cNvPr id="352" name="Rectangle 1"/>
        <xdr:cNvSpPr>
          <a:spLocks/>
        </xdr:cNvSpPr>
      </xdr:nvSpPr>
      <xdr:spPr>
        <a:xfrm>
          <a:off x="6419850" y="32056387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824</xdr:row>
      <xdr:rowOff>0</xdr:rowOff>
    </xdr:from>
    <xdr:ext cx="171450" cy="2228850"/>
    <xdr:sp>
      <xdr:nvSpPr>
        <xdr:cNvPr id="353" name="Rectangle 1"/>
        <xdr:cNvSpPr>
          <a:spLocks/>
        </xdr:cNvSpPr>
      </xdr:nvSpPr>
      <xdr:spPr>
        <a:xfrm>
          <a:off x="6419850" y="32056387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384</xdr:row>
      <xdr:rowOff>0</xdr:rowOff>
    </xdr:from>
    <xdr:ext cx="171450" cy="2362200"/>
    <xdr:sp>
      <xdr:nvSpPr>
        <xdr:cNvPr id="354" name="Rectangle 1"/>
        <xdr:cNvSpPr>
          <a:spLocks/>
        </xdr:cNvSpPr>
      </xdr:nvSpPr>
      <xdr:spPr>
        <a:xfrm>
          <a:off x="6419850" y="1336262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384</xdr:row>
      <xdr:rowOff>0</xdr:rowOff>
    </xdr:from>
    <xdr:ext cx="171450" cy="2371725"/>
    <xdr:sp>
      <xdr:nvSpPr>
        <xdr:cNvPr id="355" name="Rectangle 1"/>
        <xdr:cNvSpPr>
          <a:spLocks/>
        </xdr:cNvSpPr>
      </xdr:nvSpPr>
      <xdr:spPr>
        <a:xfrm>
          <a:off x="6419850" y="1336262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452</xdr:row>
      <xdr:rowOff>0</xdr:rowOff>
    </xdr:from>
    <xdr:ext cx="171450" cy="2381250"/>
    <xdr:sp>
      <xdr:nvSpPr>
        <xdr:cNvPr id="356" name="Rectangle 1"/>
        <xdr:cNvSpPr>
          <a:spLocks/>
        </xdr:cNvSpPr>
      </xdr:nvSpPr>
      <xdr:spPr>
        <a:xfrm>
          <a:off x="6419850" y="152742900"/>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452</xdr:row>
      <xdr:rowOff>0</xdr:rowOff>
    </xdr:from>
    <xdr:ext cx="171450" cy="2533650"/>
    <xdr:sp>
      <xdr:nvSpPr>
        <xdr:cNvPr id="357" name="Rectangle 1"/>
        <xdr:cNvSpPr>
          <a:spLocks/>
        </xdr:cNvSpPr>
      </xdr:nvSpPr>
      <xdr:spPr>
        <a:xfrm>
          <a:off x="6419850" y="152742900"/>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452</xdr:row>
      <xdr:rowOff>0</xdr:rowOff>
    </xdr:from>
    <xdr:ext cx="171450" cy="2381250"/>
    <xdr:sp>
      <xdr:nvSpPr>
        <xdr:cNvPr id="358" name="Rectangle 1"/>
        <xdr:cNvSpPr>
          <a:spLocks/>
        </xdr:cNvSpPr>
      </xdr:nvSpPr>
      <xdr:spPr>
        <a:xfrm>
          <a:off x="6419850" y="152742900"/>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452</xdr:row>
      <xdr:rowOff>0</xdr:rowOff>
    </xdr:from>
    <xdr:ext cx="171450" cy="2524125"/>
    <xdr:sp>
      <xdr:nvSpPr>
        <xdr:cNvPr id="359" name="Rectangle 1"/>
        <xdr:cNvSpPr>
          <a:spLocks/>
        </xdr:cNvSpPr>
      </xdr:nvSpPr>
      <xdr:spPr>
        <a:xfrm>
          <a:off x="6419850" y="15274290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452</xdr:row>
      <xdr:rowOff>0</xdr:rowOff>
    </xdr:from>
    <xdr:ext cx="171450" cy="2505075"/>
    <xdr:sp>
      <xdr:nvSpPr>
        <xdr:cNvPr id="360" name="Rectangle 1"/>
        <xdr:cNvSpPr>
          <a:spLocks/>
        </xdr:cNvSpPr>
      </xdr:nvSpPr>
      <xdr:spPr>
        <a:xfrm>
          <a:off x="6419850" y="152742900"/>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14575"/>
    <xdr:sp>
      <xdr:nvSpPr>
        <xdr:cNvPr id="361" name="Rectangle 1"/>
        <xdr:cNvSpPr>
          <a:spLocks/>
        </xdr:cNvSpPr>
      </xdr:nvSpPr>
      <xdr:spPr>
        <a:xfrm>
          <a:off x="6419850" y="510025650"/>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43150"/>
    <xdr:sp>
      <xdr:nvSpPr>
        <xdr:cNvPr id="362" name="Rectangle 1"/>
        <xdr:cNvSpPr>
          <a:spLocks/>
        </xdr:cNvSpPr>
      </xdr:nvSpPr>
      <xdr:spPr>
        <a:xfrm>
          <a:off x="6419850" y="51002565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0275"/>
    <xdr:sp>
      <xdr:nvSpPr>
        <xdr:cNvPr id="363" name="Rectangle 1"/>
        <xdr:cNvSpPr>
          <a:spLocks/>
        </xdr:cNvSpPr>
      </xdr:nvSpPr>
      <xdr:spPr>
        <a:xfrm>
          <a:off x="6419850" y="5100256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009775"/>
    <xdr:sp>
      <xdr:nvSpPr>
        <xdr:cNvPr id="364" name="Rectangle 1"/>
        <xdr:cNvSpPr>
          <a:spLocks/>
        </xdr:cNvSpPr>
      </xdr:nvSpPr>
      <xdr:spPr>
        <a:xfrm>
          <a:off x="6419850" y="510025650"/>
          <a:ext cx="171450" cy="2009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3248025"/>
    <xdr:sp>
      <xdr:nvSpPr>
        <xdr:cNvPr id="365" name="Rectangle 1"/>
        <xdr:cNvSpPr>
          <a:spLocks/>
        </xdr:cNvSpPr>
      </xdr:nvSpPr>
      <xdr:spPr>
        <a:xfrm>
          <a:off x="6419850" y="510025650"/>
          <a:ext cx="171450" cy="3248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19325"/>
    <xdr:sp>
      <xdr:nvSpPr>
        <xdr:cNvPr id="366" name="Rectangle 1"/>
        <xdr:cNvSpPr>
          <a:spLocks/>
        </xdr:cNvSpPr>
      </xdr:nvSpPr>
      <xdr:spPr>
        <a:xfrm>
          <a:off x="6419850" y="5100256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14575"/>
    <xdr:sp>
      <xdr:nvSpPr>
        <xdr:cNvPr id="367" name="Rectangle 1"/>
        <xdr:cNvSpPr>
          <a:spLocks/>
        </xdr:cNvSpPr>
      </xdr:nvSpPr>
      <xdr:spPr>
        <a:xfrm>
          <a:off x="6419850" y="510025650"/>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524125"/>
    <xdr:sp>
      <xdr:nvSpPr>
        <xdr:cNvPr id="368" name="Rectangle 1"/>
        <xdr:cNvSpPr>
          <a:spLocks/>
        </xdr:cNvSpPr>
      </xdr:nvSpPr>
      <xdr:spPr>
        <a:xfrm>
          <a:off x="6419850" y="5100256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19325"/>
    <xdr:sp>
      <xdr:nvSpPr>
        <xdr:cNvPr id="369" name="Rectangle 1"/>
        <xdr:cNvSpPr>
          <a:spLocks/>
        </xdr:cNvSpPr>
      </xdr:nvSpPr>
      <xdr:spPr>
        <a:xfrm>
          <a:off x="6419850" y="5100256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14575"/>
    <xdr:sp>
      <xdr:nvSpPr>
        <xdr:cNvPr id="370" name="Rectangle 1"/>
        <xdr:cNvSpPr>
          <a:spLocks/>
        </xdr:cNvSpPr>
      </xdr:nvSpPr>
      <xdr:spPr>
        <a:xfrm>
          <a:off x="6419850" y="510025650"/>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52675"/>
    <xdr:sp>
      <xdr:nvSpPr>
        <xdr:cNvPr id="371" name="Rectangle 1"/>
        <xdr:cNvSpPr>
          <a:spLocks/>
        </xdr:cNvSpPr>
      </xdr:nvSpPr>
      <xdr:spPr>
        <a:xfrm>
          <a:off x="6419850" y="510025650"/>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0275"/>
    <xdr:sp>
      <xdr:nvSpPr>
        <xdr:cNvPr id="372" name="Rectangle 1"/>
        <xdr:cNvSpPr>
          <a:spLocks/>
        </xdr:cNvSpPr>
      </xdr:nvSpPr>
      <xdr:spPr>
        <a:xfrm>
          <a:off x="6419850" y="5100256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05050"/>
    <xdr:sp>
      <xdr:nvSpPr>
        <xdr:cNvPr id="373" name="Rectangle 15"/>
        <xdr:cNvSpPr>
          <a:spLocks/>
        </xdr:cNvSpPr>
      </xdr:nvSpPr>
      <xdr:spPr>
        <a:xfrm>
          <a:off x="6419850" y="510025650"/>
          <a:ext cx="171450" cy="2305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43150"/>
    <xdr:sp>
      <xdr:nvSpPr>
        <xdr:cNvPr id="374" name="Rectangle 1"/>
        <xdr:cNvSpPr>
          <a:spLocks/>
        </xdr:cNvSpPr>
      </xdr:nvSpPr>
      <xdr:spPr>
        <a:xfrm>
          <a:off x="6419850" y="51002565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0275"/>
    <xdr:sp>
      <xdr:nvSpPr>
        <xdr:cNvPr id="375" name="Rectangle 1"/>
        <xdr:cNvSpPr>
          <a:spLocks/>
        </xdr:cNvSpPr>
      </xdr:nvSpPr>
      <xdr:spPr>
        <a:xfrm>
          <a:off x="6419850" y="5100256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9800"/>
    <xdr:sp>
      <xdr:nvSpPr>
        <xdr:cNvPr id="376" name="Rectangle 1"/>
        <xdr:cNvSpPr>
          <a:spLocks/>
        </xdr:cNvSpPr>
      </xdr:nvSpPr>
      <xdr:spPr>
        <a:xfrm>
          <a:off x="6419850" y="510025650"/>
          <a:ext cx="171450" cy="2209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19325"/>
    <xdr:sp>
      <xdr:nvSpPr>
        <xdr:cNvPr id="377" name="Rectangle 1"/>
        <xdr:cNvSpPr>
          <a:spLocks/>
        </xdr:cNvSpPr>
      </xdr:nvSpPr>
      <xdr:spPr>
        <a:xfrm>
          <a:off x="6419850" y="5100256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14575"/>
    <xdr:sp>
      <xdr:nvSpPr>
        <xdr:cNvPr id="378" name="Rectangle 1"/>
        <xdr:cNvSpPr>
          <a:spLocks/>
        </xdr:cNvSpPr>
      </xdr:nvSpPr>
      <xdr:spPr>
        <a:xfrm>
          <a:off x="6419850" y="510025650"/>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52675"/>
    <xdr:sp>
      <xdr:nvSpPr>
        <xdr:cNvPr id="379" name="Rectangle 1"/>
        <xdr:cNvSpPr>
          <a:spLocks/>
        </xdr:cNvSpPr>
      </xdr:nvSpPr>
      <xdr:spPr>
        <a:xfrm>
          <a:off x="6419850" y="510025650"/>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0275"/>
    <xdr:sp>
      <xdr:nvSpPr>
        <xdr:cNvPr id="380" name="Rectangle 1"/>
        <xdr:cNvSpPr>
          <a:spLocks/>
        </xdr:cNvSpPr>
      </xdr:nvSpPr>
      <xdr:spPr>
        <a:xfrm>
          <a:off x="6419850" y="5100256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05050"/>
    <xdr:sp>
      <xdr:nvSpPr>
        <xdr:cNvPr id="381" name="Rectangle 1"/>
        <xdr:cNvSpPr>
          <a:spLocks/>
        </xdr:cNvSpPr>
      </xdr:nvSpPr>
      <xdr:spPr>
        <a:xfrm>
          <a:off x="6419850" y="510025650"/>
          <a:ext cx="171450" cy="2305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43150"/>
    <xdr:sp>
      <xdr:nvSpPr>
        <xdr:cNvPr id="382" name="Rectangle 1"/>
        <xdr:cNvSpPr>
          <a:spLocks/>
        </xdr:cNvSpPr>
      </xdr:nvSpPr>
      <xdr:spPr>
        <a:xfrm>
          <a:off x="6419850" y="51002565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0275"/>
    <xdr:sp>
      <xdr:nvSpPr>
        <xdr:cNvPr id="383" name="Rectangle 1"/>
        <xdr:cNvSpPr>
          <a:spLocks/>
        </xdr:cNvSpPr>
      </xdr:nvSpPr>
      <xdr:spPr>
        <a:xfrm>
          <a:off x="6419850" y="5100256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19325"/>
    <xdr:sp>
      <xdr:nvSpPr>
        <xdr:cNvPr id="384" name="Rectangle 1"/>
        <xdr:cNvSpPr>
          <a:spLocks/>
        </xdr:cNvSpPr>
      </xdr:nvSpPr>
      <xdr:spPr>
        <a:xfrm>
          <a:off x="6419850" y="5100256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3248025"/>
    <xdr:sp>
      <xdr:nvSpPr>
        <xdr:cNvPr id="385" name="Rectangle 1"/>
        <xdr:cNvSpPr>
          <a:spLocks/>
        </xdr:cNvSpPr>
      </xdr:nvSpPr>
      <xdr:spPr>
        <a:xfrm>
          <a:off x="6419850" y="510025650"/>
          <a:ext cx="171450" cy="3248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9800"/>
    <xdr:sp>
      <xdr:nvSpPr>
        <xdr:cNvPr id="386" name="Rectangle 1"/>
        <xdr:cNvSpPr>
          <a:spLocks/>
        </xdr:cNvSpPr>
      </xdr:nvSpPr>
      <xdr:spPr>
        <a:xfrm>
          <a:off x="6419850" y="510025650"/>
          <a:ext cx="171450" cy="2209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524125"/>
    <xdr:sp>
      <xdr:nvSpPr>
        <xdr:cNvPr id="387" name="Rectangle 1"/>
        <xdr:cNvSpPr>
          <a:spLocks/>
        </xdr:cNvSpPr>
      </xdr:nvSpPr>
      <xdr:spPr>
        <a:xfrm>
          <a:off x="6419850" y="5100256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19325"/>
    <xdr:sp>
      <xdr:nvSpPr>
        <xdr:cNvPr id="388" name="Rectangle 1"/>
        <xdr:cNvSpPr>
          <a:spLocks/>
        </xdr:cNvSpPr>
      </xdr:nvSpPr>
      <xdr:spPr>
        <a:xfrm>
          <a:off x="6419850" y="5100256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14575"/>
    <xdr:sp>
      <xdr:nvSpPr>
        <xdr:cNvPr id="389" name="Rectangle 1"/>
        <xdr:cNvSpPr>
          <a:spLocks/>
        </xdr:cNvSpPr>
      </xdr:nvSpPr>
      <xdr:spPr>
        <a:xfrm>
          <a:off x="6419850" y="510025650"/>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52675"/>
    <xdr:sp>
      <xdr:nvSpPr>
        <xdr:cNvPr id="390" name="Rectangle 1"/>
        <xdr:cNvSpPr>
          <a:spLocks/>
        </xdr:cNvSpPr>
      </xdr:nvSpPr>
      <xdr:spPr>
        <a:xfrm>
          <a:off x="6419850" y="510025650"/>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0275"/>
    <xdr:sp>
      <xdr:nvSpPr>
        <xdr:cNvPr id="391" name="Rectangle 1"/>
        <xdr:cNvSpPr>
          <a:spLocks/>
        </xdr:cNvSpPr>
      </xdr:nvSpPr>
      <xdr:spPr>
        <a:xfrm>
          <a:off x="6419850" y="5100256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62200"/>
    <xdr:sp>
      <xdr:nvSpPr>
        <xdr:cNvPr id="392" name="Rectangle 1"/>
        <xdr:cNvSpPr>
          <a:spLocks/>
        </xdr:cNvSpPr>
      </xdr:nvSpPr>
      <xdr:spPr>
        <a:xfrm>
          <a:off x="6419850" y="51002565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14575"/>
    <xdr:sp>
      <xdr:nvSpPr>
        <xdr:cNvPr id="393" name="Rectangle 1"/>
        <xdr:cNvSpPr>
          <a:spLocks/>
        </xdr:cNvSpPr>
      </xdr:nvSpPr>
      <xdr:spPr>
        <a:xfrm>
          <a:off x="6419850" y="510025650"/>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3086100"/>
    <xdr:sp>
      <xdr:nvSpPr>
        <xdr:cNvPr id="394" name="Rectangle 1"/>
        <xdr:cNvSpPr>
          <a:spLocks/>
        </xdr:cNvSpPr>
      </xdr:nvSpPr>
      <xdr:spPr>
        <a:xfrm>
          <a:off x="6419850" y="510025650"/>
          <a:ext cx="171450" cy="3086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0275"/>
    <xdr:sp>
      <xdr:nvSpPr>
        <xdr:cNvPr id="395" name="Rectangle 1"/>
        <xdr:cNvSpPr>
          <a:spLocks/>
        </xdr:cNvSpPr>
      </xdr:nvSpPr>
      <xdr:spPr>
        <a:xfrm>
          <a:off x="6419850" y="5100256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0275"/>
    <xdr:sp>
      <xdr:nvSpPr>
        <xdr:cNvPr id="396" name="Rectangle 1"/>
        <xdr:cNvSpPr>
          <a:spLocks/>
        </xdr:cNvSpPr>
      </xdr:nvSpPr>
      <xdr:spPr>
        <a:xfrm>
          <a:off x="6419850" y="5100256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28850"/>
    <xdr:sp>
      <xdr:nvSpPr>
        <xdr:cNvPr id="397" name="Rectangle 1"/>
        <xdr:cNvSpPr>
          <a:spLocks/>
        </xdr:cNvSpPr>
      </xdr:nvSpPr>
      <xdr:spPr>
        <a:xfrm>
          <a:off x="6419850" y="510025650"/>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52675"/>
    <xdr:sp>
      <xdr:nvSpPr>
        <xdr:cNvPr id="398" name="Rectangle 1"/>
        <xdr:cNvSpPr>
          <a:spLocks/>
        </xdr:cNvSpPr>
      </xdr:nvSpPr>
      <xdr:spPr>
        <a:xfrm>
          <a:off x="6419850" y="510025650"/>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9800"/>
    <xdr:sp>
      <xdr:nvSpPr>
        <xdr:cNvPr id="399" name="Rectangle 1"/>
        <xdr:cNvSpPr>
          <a:spLocks/>
        </xdr:cNvSpPr>
      </xdr:nvSpPr>
      <xdr:spPr>
        <a:xfrm>
          <a:off x="6419850" y="510025650"/>
          <a:ext cx="171450" cy="2209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43150"/>
    <xdr:sp>
      <xdr:nvSpPr>
        <xdr:cNvPr id="400" name="Rectangle 1"/>
        <xdr:cNvSpPr>
          <a:spLocks/>
        </xdr:cNvSpPr>
      </xdr:nvSpPr>
      <xdr:spPr>
        <a:xfrm>
          <a:off x="6419850" y="51002565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14575"/>
    <xdr:sp>
      <xdr:nvSpPr>
        <xdr:cNvPr id="401" name="Rectangle 1"/>
        <xdr:cNvSpPr>
          <a:spLocks/>
        </xdr:cNvSpPr>
      </xdr:nvSpPr>
      <xdr:spPr>
        <a:xfrm>
          <a:off x="6419850" y="510025650"/>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14575"/>
    <xdr:sp>
      <xdr:nvSpPr>
        <xdr:cNvPr id="402" name="Rectangle 1"/>
        <xdr:cNvSpPr>
          <a:spLocks/>
        </xdr:cNvSpPr>
      </xdr:nvSpPr>
      <xdr:spPr>
        <a:xfrm>
          <a:off x="6419850" y="510025650"/>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19325"/>
    <xdr:sp>
      <xdr:nvSpPr>
        <xdr:cNvPr id="403" name="Rectangle 1"/>
        <xdr:cNvSpPr>
          <a:spLocks/>
        </xdr:cNvSpPr>
      </xdr:nvSpPr>
      <xdr:spPr>
        <a:xfrm>
          <a:off x="6419850" y="5100256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19325"/>
    <xdr:sp>
      <xdr:nvSpPr>
        <xdr:cNvPr id="404" name="Rectangle 1"/>
        <xdr:cNvSpPr>
          <a:spLocks/>
        </xdr:cNvSpPr>
      </xdr:nvSpPr>
      <xdr:spPr>
        <a:xfrm>
          <a:off x="6419850" y="5100256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28850"/>
    <xdr:sp>
      <xdr:nvSpPr>
        <xdr:cNvPr id="405" name="Rectangle 1"/>
        <xdr:cNvSpPr>
          <a:spLocks/>
        </xdr:cNvSpPr>
      </xdr:nvSpPr>
      <xdr:spPr>
        <a:xfrm>
          <a:off x="6419850" y="510025650"/>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3238500"/>
    <xdr:sp>
      <xdr:nvSpPr>
        <xdr:cNvPr id="406" name="Rectangle 1"/>
        <xdr:cNvSpPr>
          <a:spLocks/>
        </xdr:cNvSpPr>
      </xdr:nvSpPr>
      <xdr:spPr>
        <a:xfrm>
          <a:off x="6419850" y="510025650"/>
          <a:ext cx="171450" cy="3238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524125"/>
    <xdr:sp>
      <xdr:nvSpPr>
        <xdr:cNvPr id="407" name="Rectangle 1"/>
        <xdr:cNvSpPr>
          <a:spLocks/>
        </xdr:cNvSpPr>
      </xdr:nvSpPr>
      <xdr:spPr>
        <a:xfrm>
          <a:off x="6419850" y="5100256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05050"/>
    <xdr:sp>
      <xdr:nvSpPr>
        <xdr:cNvPr id="408" name="Rectangle 1"/>
        <xdr:cNvSpPr>
          <a:spLocks/>
        </xdr:cNvSpPr>
      </xdr:nvSpPr>
      <xdr:spPr>
        <a:xfrm>
          <a:off x="6419850" y="510025650"/>
          <a:ext cx="171450" cy="2305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43150"/>
    <xdr:sp>
      <xdr:nvSpPr>
        <xdr:cNvPr id="409" name="Rectangle 1"/>
        <xdr:cNvSpPr>
          <a:spLocks/>
        </xdr:cNvSpPr>
      </xdr:nvSpPr>
      <xdr:spPr>
        <a:xfrm>
          <a:off x="6419850" y="51002565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0275"/>
    <xdr:sp>
      <xdr:nvSpPr>
        <xdr:cNvPr id="410" name="Rectangle 1"/>
        <xdr:cNvSpPr>
          <a:spLocks/>
        </xdr:cNvSpPr>
      </xdr:nvSpPr>
      <xdr:spPr>
        <a:xfrm>
          <a:off x="6419850" y="5100256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19325"/>
    <xdr:sp>
      <xdr:nvSpPr>
        <xdr:cNvPr id="411" name="Rectangle 1"/>
        <xdr:cNvSpPr>
          <a:spLocks/>
        </xdr:cNvSpPr>
      </xdr:nvSpPr>
      <xdr:spPr>
        <a:xfrm>
          <a:off x="6419850" y="5100256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3238500"/>
    <xdr:sp>
      <xdr:nvSpPr>
        <xdr:cNvPr id="412" name="Rectangle 1"/>
        <xdr:cNvSpPr>
          <a:spLocks/>
        </xdr:cNvSpPr>
      </xdr:nvSpPr>
      <xdr:spPr>
        <a:xfrm>
          <a:off x="6419850" y="510025650"/>
          <a:ext cx="171450" cy="3238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9800"/>
    <xdr:sp>
      <xdr:nvSpPr>
        <xdr:cNvPr id="413" name="Rectangle 1"/>
        <xdr:cNvSpPr>
          <a:spLocks/>
        </xdr:cNvSpPr>
      </xdr:nvSpPr>
      <xdr:spPr>
        <a:xfrm>
          <a:off x="6419850" y="510025650"/>
          <a:ext cx="171450" cy="2209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543175"/>
    <xdr:sp>
      <xdr:nvSpPr>
        <xdr:cNvPr id="414" name="Rectangle 1"/>
        <xdr:cNvSpPr>
          <a:spLocks/>
        </xdr:cNvSpPr>
      </xdr:nvSpPr>
      <xdr:spPr>
        <a:xfrm>
          <a:off x="6419850" y="51002565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19325"/>
    <xdr:sp>
      <xdr:nvSpPr>
        <xdr:cNvPr id="415" name="Rectangle 1"/>
        <xdr:cNvSpPr>
          <a:spLocks/>
        </xdr:cNvSpPr>
      </xdr:nvSpPr>
      <xdr:spPr>
        <a:xfrm>
          <a:off x="6419850" y="5100256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14575"/>
    <xdr:sp>
      <xdr:nvSpPr>
        <xdr:cNvPr id="416" name="Rectangle 1"/>
        <xdr:cNvSpPr>
          <a:spLocks/>
        </xdr:cNvSpPr>
      </xdr:nvSpPr>
      <xdr:spPr>
        <a:xfrm>
          <a:off x="6419850" y="510025650"/>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352675"/>
    <xdr:sp>
      <xdr:nvSpPr>
        <xdr:cNvPr id="417" name="Rectangle 1"/>
        <xdr:cNvSpPr>
          <a:spLocks/>
        </xdr:cNvSpPr>
      </xdr:nvSpPr>
      <xdr:spPr>
        <a:xfrm>
          <a:off x="6419850" y="510025650"/>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00275"/>
    <xdr:sp>
      <xdr:nvSpPr>
        <xdr:cNvPr id="418" name="Rectangle 1"/>
        <xdr:cNvSpPr>
          <a:spLocks/>
        </xdr:cNvSpPr>
      </xdr:nvSpPr>
      <xdr:spPr>
        <a:xfrm>
          <a:off x="6419850" y="5100256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219325"/>
    <xdr:sp>
      <xdr:nvSpPr>
        <xdr:cNvPr id="419" name="Rectangle 1"/>
        <xdr:cNvSpPr>
          <a:spLocks/>
        </xdr:cNvSpPr>
      </xdr:nvSpPr>
      <xdr:spPr>
        <a:xfrm>
          <a:off x="6419850" y="5100256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3248025"/>
    <xdr:sp>
      <xdr:nvSpPr>
        <xdr:cNvPr id="420" name="Rectangle 1"/>
        <xdr:cNvSpPr>
          <a:spLocks/>
        </xdr:cNvSpPr>
      </xdr:nvSpPr>
      <xdr:spPr>
        <a:xfrm>
          <a:off x="6419850" y="510025650"/>
          <a:ext cx="171450" cy="3248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2524125"/>
    <xdr:sp>
      <xdr:nvSpPr>
        <xdr:cNvPr id="421" name="Rectangle 1"/>
        <xdr:cNvSpPr>
          <a:spLocks/>
        </xdr:cNvSpPr>
      </xdr:nvSpPr>
      <xdr:spPr>
        <a:xfrm>
          <a:off x="6419850" y="5100256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1362</xdr:row>
      <xdr:rowOff>0</xdr:rowOff>
    </xdr:from>
    <xdr:ext cx="171450" cy="1790700"/>
    <xdr:sp>
      <xdr:nvSpPr>
        <xdr:cNvPr id="422" name="Rectangle 1"/>
        <xdr:cNvSpPr>
          <a:spLocks/>
        </xdr:cNvSpPr>
      </xdr:nvSpPr>
      <xdr:spPr>
        <a:xfrm>
          <a:off x="6419850" y="510025650"/>
          <a:ext cx="17145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457450"/>
    <xdr:sp>
      <xdr:nvSpPr>
        <xdr:cNvPr id="423" name="Rectangle 423"/>
        <xdr:cNvSpPr>
          <a:spLocks/>
        </xdr:cNvSpPr>
      </xdr:nvSpPr>
      <xdr:spPr>
        <a:xfrm>
          <a:off x="6419850" y="163039425"/>
          <a:ext cx="17145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24125"/>
    <xdr:sp>
      <xdr:nvSpPr>
        <xdr:cNvPr id="424" name="Rectangle 1"/>
        <xdr:cNvSpPr>
          <a:spLocks/>
        </xdr:cNvSpPr>
      </xdr:nvSpPr>
      <xdr:spPr>
        <a:xfrm>
          <a:off x="6419850" y="163039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390775"/>
    <xdr:sp>
      <xdr:nvSpPr>
        <xdr:cNvPr id="425" name="Rectangle 1"/>
        <xdr:cNvSpPr>
          <a:spLocks/>
        </xdr:cNvSpPr>
      </xdr:nvSpPr>
      <xdr:spPr>
        <a:xfrm>
          <a:off x="6419850" y="1630394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419350"/>
    <xdr:sp>
      <xdr:nvSpPr>
        <xdr:cNvPr id="426" name="Rectangle 1"/>
        <xdr:cNvSpPr>
          <a:spLocks/>
        </xdr:cNvSpPr>
      </xdr:nvSpPr>
      <xdr:spPr>
        <a:xfrm>
          <a:off x="6419850" y="163039425"/>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24125"/>
    <xdr:sp>
      <xdr:nvSpPr>
        <xdr:cNvPr id="427" name="Rectangle 1"/>
        <xdr:cNvSpPr>
          <a:spLocks/>
        </xdr:cNvSpPr>
      </xdr:nvSpPr>
      <xdr:spPr>
        <a:xfrm>
          <a:off x="6419850" y="163039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14600"/>
    <xdr:sp>
      <xdr:nvSpPr>
        <xdr:cNvPr id="428" name="Rectangle 1"/>
        <xdr:cNvSpPr>
          <a:spLocks/>
        </xdr:cNvSpPr>
      </xdr:nvSpPr>
      <xdr:spPr>
        <a:xfrm>
          <a:off x="6419850" y="1630394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33650"/>
    <xdr:sp>
      <xdr:nvSpPr>
        <xdr:cNvPr id="429" name="Rectangle 1"/>
        <xdr:cNvSpPr>
          <a:spLocks/>
        </xdr:cNvSpPr>
      </xdr:nvSpPr>
      <xdr:spPr>
        <a:xfrm>
          <a:off x="6419850" y="1630394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381250"/>
    <xdr:sp>
      <xdr:nvSpPr>
        <xdr:cNvPr id="430" name="Rectangle 1"/>
        <xdr:cNvSpPr>
          <a:spLocks/>
        </xdr:cNvSpPr>
      </xdr:nvSpPr>
      <xdr:spPr>
        <a:xfrm>
          <a:off x="6419850" y="1630394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43175"/>
    <xdr:sp>
      <xdr:nvSpPr>
        <xdr:cNvPr id="431" name="Rectangle 1"/>
        <xdr:cNvSpPr>
          <a:spLocks/>
        </xdr:cNvSpPr>
      </xdr:nvSpPr>
      <xdr:spPr>
        <a:xfrm>
          <a:off x="6419850" y="1630394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43175"/>
    <xdr:sp>
      <xdr:nvSpPr>
        <xdr:cNvPr id="432" name="Rectangle 1"/>
        <xdr:cNvSpPr>
          <a:spLocks/>
        </xdr:cNvSpPr>
      </xdr:nvSpPr>
      <xdr:spPr>
        <a:xfrm>
          <a:off x="6419850" y="1630394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24125"/>
    <xdr:sp>
      <xdr:nvSpPr>
        <xdr:cNvPr id="433" name="Rectangle 1"/>
        <xdr:cNvSpPr>
          <a:spLocks/>
        </xdr:cNvSpPr>
      </xdr:nvSpPr>
      <xdr:spPr>
        <a:xfrm>
          <a:off x="6419850" y="163039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14600"/>
    <xdr:sp>
      <xdr:nvSpPr>
        <xdr:cNvPr id="434" name="Rectangle 1"/>
        <xdr:cNvSpPr>
          <a:spLocks/>
        </xdr:cNvSpPr>
      </xdr:nvSpPr>
      <xdr:spPr>
        <a:xfrm>
          <a:off x="6419850" y="1630394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419350"/>
    <xdr:sp>
      <xdr:nvSpPr>
        <xdr:cNvPr id="435" name="Rectangle 1"/>
        <xdr:cNvSpPr>
          <a:spLocks/>
        </xdr:cNvSpPr>
      </xdr:nvSpPr>
      <xdr:spPr>
        <a:xfrm>
          <a:off x="6419850" y="163039425"/>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419350"/>
    <xdr:sp>
      <xdr:nvSpPr>
        <xdr:cNvPr id="436" name="Rectangle 1"/>
        <xdr:cNvSpPr>
          <a:spLocks/>
        </xdr:cNvSpPr>
      </xdr:nvSpPr>
      <xdr:spPr>
        <a:xfrm>
          <a:off x="6419850" y="163039425"/>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24125"/>
    <xdr:sp>
      <xdr:nvSpPr>
        <xdr:cNvPr id="437" name="Rectangle 1"/>
        <xdr:cNvSpPr>
          <a:spLocks/>
        </xdr:cNvSpPr>
      </xdr:nvSpPr>
      <xdr:spPr>
        <a:xfrm>
          <a:off x="6419850" y="163039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33650"/>
    <xdr:sp>
      <xdr:nvSpPr>
        <xdr:cNvPr id="438" name="Rectangle 1"/>
        <xdr:cNvSpPr>
          <a:spLocks/>
        </xdr:cNvSpPr>
      </xdr:nvSpPr>
      <xdr:spPr>
        <a:xfrm>
          <a:off x="6419850" y="1630394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381250"/>
    <xdr:sp>
      <xdr:nvSpPr>
        <xdr:cNvPr id="439" name="Rectangle 1"/>
        <xdr:cNvSpPr>
          <a:spLocks/>
        </xdr:cNvSpPr>
      </xdr:nvSpPr>
      <xdr:spPr>
        <a:xfrm>
          <a:off x="6419850" y="1630394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33650"/>
    <xdr:sp>
      <xdr:nvSpPr>
        <xdr:cNvPr id="440" name="Rectangle 1"/>
        <xdr:cNvSpPr>
          <a:spLocks/>
        </xdr:cNvSpPr>
      </xdr:nvSpPr>
      <xdr:spPr>
        <a:xfrm>
          <a:off x="6419850" y="1630394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381250"/>
    <xdr:sp>
      <xdr:nvSpPr>
        <xdr:cNvPr id="441" name="Rectangle 1"/>
        <xdr:cNvSpPr>
          <a:spLocks/>
        </xdr:cNvSpPr>
      </xdr:nvSpPr>
      <xdr:spPr>
        <a:xfrm>
          <a:off x="6419850" y="1630394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24125"/>
    <xdr:sp>
      <xdr:nvSpPr>
        <xdr:cNvPr id="442" name="Rectangle 1"/>
        <xdr:cNvSpPr>
          <a:spLocks/>
        </xdr:cNvSpPr>
      </xdr:nvSpPr>
      <xdr:spPr>
        <a:xfrm>
          <a:off x="6419850" y="163039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494</xdr:row>
      <xdr:rowOff>0</xdr:rowOff>
    </xdr:from>
    <xdr:ext cx="171450" cy="2505075"/>
    <xdr:sp>
      <xdr:nvSpPr>
        <xdr:cNvPr id="443" name="Rectangle 1"/>
        <xdr:cNvSpPr>
          <a:spLocks/>
        </xdr:cNvSpPr>
      </xdr:nvSpPr>
      <xdr:spPr>
        <a:xfrm>
          <a:off x="6419850" y="16303942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1752600"/>
    <xdr:sp>
      <xdr:nvSpPr>
        <xdr:cNvPr id="444" name="Rectangle 1"/>
        <xdr:cNvSpPr>
          <a:spLocks/>
        </xdr:cNvSpPr>
      </xdr:nvSpPr>
      <xdr:spPr>
        <a:xfrm>
          <a:off x="6419850" y="450542025"/>
          <a:ext cx="171450" cy="1752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3400425"/>
    <xdr:sp>
      <xdr:nvSpPr>
        <xdr:cNvPr id="445" name="Rectangle 1"/>
        <xdr:cNvSpPr>
          <a:spLocks/>
        </xdr:cNvSpPr>
      </xdr:nvSpPr>
      <xdr:spPr>
        <a:xfrm>
          <a:off x="6419850" y="450542025"/>
          <a:ext cx="171450" cy="3400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514600"/>
    <xdr:sp>
      <xdr:nvSpPr>
        <xdr:cNvPr id="446" name="Rectangle 1"/>
        <xdr:cNvSpPr>
          <a:spLocks/>
        </xdr:cNvSpPr>
      </xdr:nvSpPr>
      <xdr:spPr>
        <a:xfrm>
          <a:off x="6419850" y="4505420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33625"/>
    <xdr:sp>
      <xdr:nvSpPr>
        <xdr:cNvPr id="447" name="Rectangle 447"/>
        <xdr:cNvSpPr>
          <a:spLocks/>
        </xdr:cNvSpPr>
      </xdr:nvSpPr>
      <xdr:spPr>
        <a:xfrm>
          <a:off x="6419850" y="450542025"/>
          <a:ext cx="171450" cy="2333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62200"/>
    <xdr:sp>
      <xdr:nvSpPr>
        <xdr:cNvPr id="448" name="Rectangle 1"/>
        <xdr:cNvSpPr>
          <a:spLocks/>
        </xdr:cNvSpPr>
      </xdr:nvSpPr>
      <xdr:spPr>
        <a:xfrm>
          <a:off x="6419850" y="4505420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28850"/>
    <xdr:sp>
      <xdr:nvSpPr>
        <xdr:cNvPr id="449" name="Rectangle 1"/>
        <xdr:cNvSpPr>
          <a:spLocks/>
        </xdr:cNvSpPr>
      </xdr:nvSpPr>
      <xdr:spPr>
        <a:xfrm>
          <a:off x="6419850" y="4505420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47900"/>
    <xdr:sp>
      <xdr:nvSpPr>
        <xdr:cNvPr id="450" name="Rectangle 1"/>
        <xdr:cNvSpPr>
          <a:spLocks/>
        </xdr:cNvSpPr>
      </xdr:nvSpPr>
      <xdr:spPr>
        <a:xfrm>
          <a:off x="6419850" y="4505420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57425"/>
    <xdr:sp>
      <xdr:nvSpPr>
        <xdr:cNvPr id="451" name="Rectangle 1"/>
        <xdr:cNvSpPr>
          <a:spLocks/>
        </xdr:cNvSpPr>
      </xdr:nvSpPr>
      <xdr:spPr>
        <a:xfrm>
          <a:off x="6419850" y="4505420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43150"/>
    <xdr:sp>
      <xdr:nvSpPr>
        <xdr:cNvPr id="452" name="Rectangle 1"/>
        <xdr:cNvSpPr>
          <a:spLocks/>
        </xdr:cNvSpPr>
      </xdr:nvSpPr>
      <xdr:spPr>
        <a:xfrm>
          <a:off x="6419850" y="4505420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71725"/>
    <xdr:sp>
      <xdr:nvSpPr>
        <xdr:cNvPr id="453" name="Rectangle 1"/>
        <xdr:cNvSpPr>
          <a:spLocks/>
        </xdr:cNvSpPr>
      </xdr:nvSpPr>
      <xdr:spPr>
        <a:xfrm>
          <a:off x="6419850" y="4505420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28850"/>
    <xdr:sp>
      <xdr:nvSpPr>
        <xdr:cNvPr id="454" name="Rectangle 1"/>
        <xdr:cNvSpPr>
          <a:spLocks/>
        </xdr:cNvSpPr>
      </xdr:nvSpPr>
      <xdr:spPr>
        <a:xfrm>
          <a:off x="6419850" y="4505420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52675"/>
    <xdr:sp>
      <xdr:nvSpPr>
        <xdr:cNvPr id="455" name="Rectangle 1"/>
        <xdr:cNvSpPr>
          <a:spLocks/>
        </xdr:cNvSpPr>
      </xdr:nvSpPr>
      <xdr:spPr>
        <a:xfrm>
          <a:off x="6419850" y="4505420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81250"/>
    <xdr:sp>
      <xdr:nvSpPr>
        <xdr:cNvPr id="456" name="Rectangle 1"/>
        <xdr:cNvSpPr>
          <a:spLocks/>
        </xdr:cNvSpPr>
      </xdr:nvSpPr>
      <xdr:spPr>
        <a:xfrm>
          <a:off x="6419850" y="4505420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38375"/>
    <xdr:sp>
      <xdr:nvSpPr>
        <xdr:cNvPr id="457" name="Rectangle 1"/>
        <xdr:cNvSpPr>
          <a:spLocks/>
        </xdr:cNvSpPr>
      </xdr:nvSpPr>
      <xdr:spPr>
        <a:xfrm>
          <a:off x="6419850" y="4505420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66950"/>
    <xdr:sp>
      <xdr:nvSpPr>
        <xdr:cNvPr id="458" name="Rectangle 1"/>
        <xdr:cNvSpPr>
          <a:spLocks/>
        </xdr:cNvSpPr>
      </xdr:nvSpPr>
      <xdr:spPr>
        <a:xfrm>
          <a:off x="6419850" y="4505420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3409950"/>
    <xdr:sp>
      <xdr:nvSpPr>
        <xdr:cNvPr id="459" name="Rectangle 1"/>
        <xdr:cNvSpPr>
          <a:spLocks/>
        </xdr:cNvSpPr>
      </xdr:nvSpPr>
      <xdr:spPr>
        <a:xfrm>
          <a:off x="6419850" y="450542025"/>
          <a:ext cx="171450" cy="3409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57425"/>
    <xdr:sp>
      <xdr:nvSpPr>
        <xdr:cNvPr id="460" name="Rectangle 1"/>
        <xdr:cNvSpPr>
          <a:spLocks/>
        </xdr:cNvSpPr>
      </xdr:nvSpPr>
      <xdr:spPr>
        <a:xfrm>
          <a:off x="6419850" y="4505420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514600"/>
    <xdr:sp>
      <xdr:nvSpPr>
        <xdr:cNvPr id="461" name="Rectangle 1"/>
        <xdr:cNvSpPr>
          <a:spLocks/>
        </xdr:cNvSpPr>
      </xdr:nvSpPr>
      <xdr:spPr>
        <a:xfrm>
          <a:off x="6419850" y="4505420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66950"/>
    <xdr:sp>
      <xdr:nvSpPr>
        <xdr:cNvPr id="462" name="Rectangle 1"/>
        <xdr:cNvSpPr>
          <a:spLocks/>
        </xdr:cNvSpPr>
      </xdr:nvSpPr>
      <xdr:spPr>
        <a:xfrm>
          <a:off x="6419850" y="4505420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62200"/>
    <xdr:sp>
      <xdr:nvSpPr>
        <xdr:cNvPr id="463" name="Rectangle 1"/>
        <xdr:cNvSpPr>
          <a:spLocks/>
        </xdr:cNvSpPr>
      </xdr:nvSpPr>
      <xdr:spPr>
        <a:xfrm>
          <a:off x="6419850" y="4505420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90775"/>
    <xdr:sp>
      <xdr:nvSpPr>
        <xdr:cNvPr id="464" name="Rectangle 1"/>
        <xdr:cNvSpPr>
          <a:spLocks/>
        </xdr:cNvSpPr>
      </xdr:nvSpPr>
      <xdr:spPr>
        <a:xfrm>
          <a:off x="6419850" y="4505420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38375"/>
    <xdr:sp>
      <xdr:nvSpPr>
        <xdr:cNvPr id="465" name="Rectangle 1"/>
        <xdr:cNvSpPr>
          <a:spLocks/>
        </xdr:cNvSpPr>
      </xdr:nvSpPr>
      <xdr:spPr>
        <a:xfrm>
          <a:off x="6419850" y="4505420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990850"/>
    <xdr:sp>
      <xdr:nvSpPr>
        <xdr:cNvPr id="466" name="Rectangle 1"/>
        <xdr:cNvSpPr>
          <a:spLocks/>
        </xdr:cNvSpPr>
      </xdr:nvSpPr>
      <xdr:spPr>
        <a:xfrm>
          <a:off x="6419850" y="450542025"/>
          <a:ext cx="171450" cy="2990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095500"/>
    <xdr:sp>
      <xdr:nvSpPr>
        <xdr:cNvPr id="467" name="Rectangle 1"/>
        <xdr:cNvSpPr>
          <a:spLocks/>
        </xdr:cNvSpPr>
      </xdr:nvSpPr>
      <xdr:spPr>
        <a:xfrm>
          <a:off x="6419850" y="450542025"/>
          <a:ext cx="171450" cy="2095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28850"/>
    <xdr:sp>
      <xdr:nvSpPr>
        <xdr:cNvPr id="468" name="Rectangle 1"/>
        <xdr:cNvSpPr>
          <a:spLocks/>
        </xdr:cNvSpPr>
      </xdr:nvSpPr>
      <xdr:spPr>
        <a:xfrm>
          <a:off x="6419850" y="4505420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66950"/>
    <xdr:sp>
      <xdr:nvSpPr>
        <xdr:cNvPr id="469" name="Rectangle 1"/>
        <xdr:cNvSpPr>
          <a:spLocks/>
        </xdr:cNvSpPr>
      </xdr:nvSpPr>
      <xdr:spPr>
        <a:xfrm>
          <a:off x="6419850" y="4505420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81250"/>
    <xdr:sp>
      <xdr:nvSpPr>
        <xdr:cNvPr id="470" name="Rectangle 1"/>
        <xdr:cNvSpPr>
          <a:spLocks/>
        </xdr:cNvSpPr>
      </xdr:nvSpPr>
      <xdr:spPr>
        <a:xfrm>
          <a:off x="6419850" y="4505420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38375"/>
    <xdr:sp>
      <xdr:nvSpPr>
        <xdr:cNvPr id="471" name="Rectangle 1"/>
        <xdr:cNvSpPr>
          <a:spLocks/>
        </xdr:cNvSpPr>
      </xdr:nvSpPr>
      <xdr:spPr>
        <a:xfrm>
          <a:off x="6419850" y="4505420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43150"/>
    <xdr:sp>
      <xdr:nvSpPr>
        <xdr:cNvPr id="472" name="Rectangle 1"/>
        <xdr:cNvSpPr>
          <a:spLocks/>
        </xdr:cNvSpPr>
      </xdr:nvSpPr>
      <xdr:spPr>
        <a:xfrm>
          <a:off x="6419850" y="4505420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71725"/>
    <xdr:sp>
      <xdr:nvSpPr>
        <xdr:cNvPr id="473" name="Rectangle 1"/>
        <xdr:cNvSpPr>
          <a:spLocks/>
        </xdr:cNvSpPr>
      </xdr:nvSpPr>
      <xdr:spPr>
        <a:xfrm>
          <a:off x="6419850" y="4505420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28850"/>
    <xdr:sp>
      <xdr:nvSpPr>
        <xdr:cNvPr id="474" name="Rectangle 1"/>
        <xdr:cNvSpPr>
          <a:spLocks/>
        </xdr:cNvSpPr>
      </xdr:nvSpPr>
      <xdr:spPr>
        <a:xfrm>
          <a:off x="6419850" y="4505420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57425"/>
    <xdr:sp>
      <xdr:nvSpPr>
        <xdr:cNvPr id="475" name="Rectangle 1"/>
        <xdr:cNvSpPr>
          <a:spLocks/>
        </xdr:cNvSpPr>
      </xdr:nvSpPr>
      <xdr:spPr>
        <a:xfrm>
          <a:off x="6419850" y="4505420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3390900"/>
    <xdr:sp>
      <xdr:nvSpPr>
        <xdr:cNvPr id="476" name="Rectangle 1"/>
        <xdr:cNvSpPr>
          <a:spLocks/>
        </xdr:cNvSpPr>
      </xdr:nvSpPr>
      <xdr:spPr>
        <a:xfrm>
          <a:off x="6419850" y="450542025"/>
          <a:ext cx="171450" cy="3390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47900"/>
    <xdr:sp>
      <xdr:nvSpPr>
        <xdr:cNvPr id="477" name="Rectangle 1"/>
        <xdr:cNvSpPr>
          <a:spLocks/>
        </xdr:cNvSpPr>
      </xdr:nvSpPr>
      <xdr:spPr>
        <a:xfrm>
          <a:off x="6419850" y="4505420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514600"/>
    <xdr:sp>
      <xdr:nvSpPr>
        <xdr:cNvPr id="478" name="Rectangle 1"/>
        <xdr:cNvSpPr>
          <a:spLocks/>
        </xdr:cNvSpPr>
      </xdr:nvSpPr>
      <xdr:spPr>
        <a:xfrm>
          <a:off x="6419850" y="4505420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57425"/>
    <xdr:sp>
      <xdr:nvSpPr>
        <xdr:cNvPr id="479" name="Rectangle 1"/>
        <xdr:cNvSpPr>
          <a:spLocks/>
        </xdr:cNvSpPr>
      </xdr:nvSpPr>
      <xdr:spPr>
        <a:xfrm>
          <a:off x="6419850" y="4505420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52675"/>
    <xdr:sp>
      <xdr:nvSpPr>
        <xdr:cNvPr id="480" name="Rectangle 1"/>
        <xdr:cNvSpPr>
          <a:spLocks/>
        </xdr:cNvSpPr>
      </xdr:nvSpPr>
      <xdr:spPr>
        <a:xfrm>
          <a:off x="6419850" y="4505420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81250"/>
    <xdr:sp>
      <xdr:nvSpPr>
        <xdr:cNvPr id="481" name="Rectangle 1"/>
        <xdr:cNvSpPr>
          <a:spLocks/>
        </xdr:cNvSpPr>
      </xdr:nvSpPr>
      <xdr:spPr>
        <a:xfrm>
          <a:off x="6419850" y="4505420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28850"/>
    <xdr:sp>
      <xdr:nvSpPr>
        <xdr:cNvPr id="482" name="Rectangle 1"/>
        <xdr:cNvSpPr>
          <a:spLocks/>
        </xdr:cNvSpPr>
      </xdr:nvSpPr>
      <xdr:spPr>
        <a:xfrm>
          <a:off x="6419850" y="4505420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47900"/>
    <xdr:sp>
      <xdr:nvSpPr>
        <xdr:cNvPr id="483" name="Rectangle 1"/>
        <xdr:cNvSpPr>
          <a:spLocks/>
        </xdr:cNvSpPr>
      </xdr:nvSpPr>
      <xdr:spPr>
        <a:xfrm>
          <a:off x="6419850" y="4505420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3371850"/>
    <xdr:sp>
      <xdr:nvSpPr>
        <xdr:cNvPr id="484" name="Rectangle 1"/>
        <xdr:cNvSpPr>
          <a:spLocks/>
        </xdr:cNvSpPr>
      </xdr:nvSpPr>
      <xdr:spPr>
        <a:xfrm>
          <a:off x="6419850" y="450542025"/>
          <a:ext cx="171450" cy="3371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495550"/>
    <xdr:sp>
      <xdr:nvSpPr>
        <xdr:cNvPr id="485" name="Rectangle 1"/>
        <xdr:cNvSpPr>
          <a:spLocks/>
        </xdr:cNvSpPr>
      </xdr:nvSpPr>
      <xdr:spPr>
        <a:xfrm>
          <a:off x="6419850" y="450542025"/>
          <a:ext cx="171450" cy="2495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1371600"/>
    <xdr:sp>
      <xdr:nvSpPr>
        <xdr:cNvPr id="486" name="Rectangle 1"/>
        <xdr:cNvSpPr>
          <a:spLocks/>
        </xdr:cNvSpPr>
      </xdr:nvSpPr>
      <xdr:spPr>
        <a:xfrm>
          <a:off x="6419850" y="450542025"/>
          <a:ext cx="17145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05050"/>
    <xdr:sp>
      <xdr:nvSpPr>
        <xdr:cNvPr id="487" name="Rectangle 1"/>
        <xdr:cNvSpPr>
          <a:spLocks/>
        </xdr:cNvSpPr>
      </xdr:nvSpPr>
      <xdr:spPr>
        <a:xfrm>
          <a:off x="6419850" y="450542025"/>
          <a:ext cx="171450" cy="2305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43150"/>
    <xdr:sp>
      <xdr:nvSpPr>
        <xdr:cNvPr id="488" name="Rectangle 1"/>
        <xdr:cNvSpPr>
          <a:spLocks/>
        </xdr:cNvSpPr>
      </xdr:nvSpPr>
      <xdr:spPr>
        <a:xfrm>
          <a:off x="6419850" y="4505420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62200"/>
    <xdr:sp>
      <xdr:nvSpPr>
        <xdr:cNvPr id="489" name="Rectangle 1"/>
        <xdr:cNvSpPr>
          <a:spLocks/>
        </xdr:cNvSpPr>
      </xdr:nvSpPr>
      <xdr:spPr>
        <a:xfrm>
          <a:off x="6419850" y="4505420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19325"/>
    <xdr:sp>
      <xdr:nvSpPr>
        <xdr:cNvPr id="490" name="Rectangle 1"/>
        <xdr:cNvSpPr>
          <a:spLocks/>
        </xdr:cNvSpPr>
      </xdr:nvSpPr>
      <xdr:spPr>
        <a:xfrm>
          <a:off x="6419850" y="4505420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028825"/>
    <xdr:sp>
      <xdr:nvSpPr>
        <xdr:cNvPr id="491" name="Rectangle 1"/>
        <xdr:cNvSpPr>
          <a:spLocks/>
        </xdr:cNvSpPr>
      </xdr:nvSpPr>
      <xdr:spPr>
        <a:xfrm>
          <a:off x="6419850" y="450542025"/>
          <a:ext cx="17145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47900"/>
    <xdr:sp>
      <xdr:nvSpPr>
        <xdr:cNvPr id="492" name="Rectangle 1"/>
        <xdr:cNvSpPr>
          <a:spLocks/>
        </xdr:cNvSpPr>
      </xdr:nvSpPr>
      <xdr:spPr>
        <a:xfrm>
          <a:off x="6419850" y="4505420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47900"/>
    <xdr:sp>
      <xdr:nvSpPr>
        <xdr:cNvPr id="493" name="Rectangle 1"/>
        <xdr:cNvSpPr>
          <a:spLocks/>
        </xdr:cNvSpPr>
      </xdr:nvSpPr>
      <xdr:spPr>
        <a:xfrm>
          <a:off x="6419850" y="4505420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43150"/>
    <xdr:sp>
      <xdr:nvSpPr>
        <xdr:cNvPr id="494" name="Rectangle 1"/>
        <xdr:cNvSpPr>
          <a:spLocks/>
        </xdr:cNvSpPr>
      </xdr:nvSpPr>
      <xdr:spPr>
        <a:xfrm>
          <a:off x="6419850" y="4505420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62200"/>
    <xdr:sp>
      <xdr:nvSpPr>
        <xdr:cNvPr id="495" name="Rectangle 1"/>
        <xdr:cNvSpPr>
          <a:spLocks/>
        </xdr:cNvSpPr>
      </xdr:nvSpPr>
      <xdr:spPr>
        <a:xfrm>
          <a:off x="6419850" y="4505420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19325"/>
    <xdr:sp>
      <xdr:nvSpPr>
        <xdr:cNvPr id="496" name="Rectangle 1"/>
        <xdr:cNvSpPr>
          <a:spLocks/>
        </xdr:cNvSpPr>
      </xdr:nvSpPr>
      <xdr:spPr>
        <a:xfrm>
          <a:off x="6419850" y="4505420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33625"/>
    <xdr:sp>
      <xdr:nvSpPr>
        <xdr:cNvPr id="497" name="Rectangle 15"/>
        <xdr:cNvSpPr>
          <a:spLocks/>
        </xdr:cNvSpPr>
      </xdr:nvSpPr>
      <xdr:spPr>
        <a:xfrm>
          <a:off x="6419850" y="450542025"/>
          <a:ext cx="171450" cy="2333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52675"/>
    <xdr:sp>
      <xdr:nvSpPr>
        <xdr:cNvPr id="498" name="Rectangle 1"/>
        <xdr:cNvSpPr>
          <a:spLocks/>
        </xdr:cNvSpPr>
      </xdr:nvSpPr>
      <xdr:spPr>
        <a:xfrm>
          <a:off x="6419850" y="4505420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19325"/>
    <xdr:sp>
      <xdr:nvSpPr>
        <xdr:cNvPr id="499" name="Rectangle 1"/>
        <xdr:cNvSpPr>
          <a:spLocks/>
        </xdr:cNvSpPr>
      </xdr:nvSpPr>
      <xdr:spPr>
        <a:xfrm>
          <a:off x="6419850" y="4505420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38375"/>
    <xdr:sp>
      <xdr:nvSpPr>
        <xdr:cNvPr id="500" name="Rectangle 1"/>
        <xdr:cNvSpPr>
          <a:spLocks/>
        </xdr:cNvSpPr>
      </xdr:nvSpPr>
      <xdr:spPr>
        <a:xfrm>
          <a:off x="6419850" y="4505420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47900"/>
    <xdr:sp>
      <xdr:nvSpPr>
        <xdr:cNvPr id="501" name="Rectangle 1"/>
        <xdr:cNvSpPr>
          <a:spLocks/>
        </xdr:cNvSpPr>
      </xdr:nvSpPr>
      <xdr:spPr>
        <a:xfrm>
          <a:off x="6419850" y="4505420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43150"/>
    <xdr:sp>
      <xdr:nvSpPr>
        <xdr:cNvPr id="502" name="Rectangle 1"/>
        <xdr:cNvSpPr>
          <a:spLocks/>
        </xdr:cNvSpPr>
      </xdr:nvSpPr>
      <xdr:spPr>
        <a:xfrm>
          <a:off x="6419850" y="4505420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62200"/>
    <xdr:sp>
      <xdr:nvSpPr>
        <xdr:cNvPr id="503" name="Rectangle 1"/>
        <xdr:cNvSpPr>
          <a:spLocks/>
        </xdr:cNvSpPr>
      </xdr:nvSpPr>
      <xdr:spPr>
        <a:xfrm>
          <a:off x="6419850" y="4505420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19325"/>
    <xdr:sp>
      <xdr:nvSpPr>
        <xdr:cNvPr id="504" name="Rectangle 1"/>
        <xdr:cNvSpPr>
          <a:spLocks/>
        </xdr:cNvSpPr>
      </xdr:nvSpPr>
      <xdr:spPr>
        <a:xfrm>
          <a:off x="6419850" y="4505420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71725"/>
    <xdr:sp>
      <xdr:nvSpPr>
        <xdr:cNvPr id="505" name="Rectangle 1"/>
        <xdr:cNvSpPr>
          <a:spLocks/>
        </xdr:cNvSpPr>
      </xdr:nvSpPr>
      <xdr:spPr>
        <a:xfrm>
          <a:off x="6419850" y="4505420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62200"/>
    <xdr:sp>
      <xdr:nvSpPr>
        <xdr:cNvPr id="506" name="Rectangle 1"/>
        <xdr:cNvSpPr>
          <a:spLocks/>
        </xdr:cNvSpPr>
      </xdr:nvSpPr>
      <xdr:spPr>
        <a:xfrm>
          <a:off x="6419850" y="4505420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43150"/>
    <xdr:sp>
      <xdr:nvSpPr>
        <xdr:cNvPr id="507" name="Rectangle 1"/>
        <xdr:cNvSpPr>
          <a:spLocks/>
        </xdr:cNvSpPr>
      </xdr:nvSpPr>
      <xdr:spPr>
        <a:xfrm>
          <a:off x="6419850" y="4505420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43150"/>
    <xdr:sp>
      <xdr:nvSpPr>
        <xdr:cNvPr id="508" name="Rectangle 1"/>
        <xdr:cNvSpPr>
          <a:spLocks/>
        </xdr:cNvSpPr>
      </xdr:nvSpPr>
      <xdr:spPr>
        <a:xfrm>
          <a:off x="6419850" y="4505420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47900"/>
    <xdr:sp>
      <xdr:nvSpPr>
        <xdr:cNvPr id="509" name="Rectangle 1"/>
        <xdr:cNvSpPr>
          <a:spLocks/>
        </xdr:cNvSpPr>
      </xdr:nvSpPr>
      <xdr:spPr>
        <a:xfrm>
          <a:off x="6419850" y="4505420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47900"/>
    <xdr:sp>
      <xdr:nvSpPr>
        <xdr:cNvPr id="510" name="Rectangle 1"/>
        <xdr:cNvSpPr>
          <a:spLocks/>
        </xdr:cNvSpPr>
      </xdr:nvSpPr>
      <xdr:spPr>
        <a:xfrm>
          <a:off x="6419850" y="4505420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1476375"/>
    <xdr:sp>
      <xdr:nvSpPr>
        <xdr:cNvPr id="511" name="Rectangle 1"/>
        <xdr:cNvSpPr>
          <a:spLocks/>
        </xdr:cNvSpPr>
      </xdr:nvSpPr>
      <xdr:spPr>
        <a:xfrm>
          <a:off x="6419850" y="450542025"/>
          <a:ext cx="17145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76475"/>
    <xdr:sp>
      <xdr:nvSpPr>
        <xdr:cNvPr id="512" name="Rectangle 1"/>
        <xdr:cNvSpPr>
          <a:spLocks/>
        </xdr:cNvSpPr>
      </xdr:nvSpPr>
      <xdr:spPr>
        <a:xfrm>
          <a:off x="6419850" y="4505420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14575"/>
    <xdr:sp>
      <xdr:nvSpPr>
        <xdr:cNvPr id="513" name="Rectangle 1"/>
        <xdr:cNvSpPr>
          <a:spLocks/>
        </xdr:cNvSpPr>
      </xdr:nvSpPr>
      <xdr:spPr>
        <a:xfrm>
          <a:off x="6419850" y="45054202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428875"/>
    <xdr:sp>
      <xdr:nvSpPr>
        <xdr:cNvPr id="514" name="Rectangle 1"/>
        <xdr:cNvSpPr>
          <a:spLocks/>
        </xdr:cNvSpPr>
      </xdr:nvSpPr>
      <xdr:spPr>
        <a:xfrm>
          <a:off x="6419850" y="4505420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76475"/>
    <xdr:sp>
      <xdr:nvSpPr>
        <xdr:cNvPr id="515" name="Rectangle 1"/>
        <xdr:cNvSpPr>
          <a:spLocks/>
        </xdr:cNvSpPr>
      </xdr:nvSpPr>
      <xdr:spPr>
        <a:xfrm>
          <a:off x="6419850" y="4505420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19325"/>
    <xdr:sp>
      <xdr:nvSpPr>
        <xdr:cNvPr id="516" name="Rectangle 1"/>
        <xdr:cNvSpPr>
          <a:spLocks/>
        </xdr:cNvSpPr>
      </xdr:nvSpPr>
      <xdr:spPr>
        <a:xfrm>
          <a:off x="6419850" y="4505420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57425"/>
    <xdr:sp>
      <xdr:nvSpPr>
        <xdr:cNvPr id="517" name="Rectangle 1"/>
        <xdr:cNvSpPr>
          <a:spLocks/>
        </xdr:cNvSpPr>
      </xdr:nvSpPr>
      <xdr:spPr>
        <a:xfrm>
          <a:off x="6419850" y="4505420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71725"/>
    <xdr:sp>
      <xdr:nvSpPr>
        <xdr:cNvPr id="518" name="Rectangle 1"/>
        <xdr:cNvSpPr>
          <a:spLocks/>
        </xdr:cNvSpPr>
      </xdr:nvSpPr>
      <xdr:spPr>
        <a:xfrm>
          <a:off x="6419850" y="4505420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28850"/>
    <xdr:sp>
      <xdr:nvSpPr>
        <xdr:cNvPr id="519" name="Rectangle 1"/>
        <xdr:cNvSpPr>
          <a:spLocks/>
        </xdr:cNvSpPr>
      </xdr:nvSpPr>
      <xdr:spPr>
        <a:xfrm>
          <a:off x="6419850" y="4505420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1381125"/>
    <xdr:sp>
      <xdr:nvSpPr>
        <xdr:cNvPr id="520" name="Rectangle 520"/>
        <xdr:cNvSpPr>
          <a:spLocks/>
        </xdr:cNvSpPr>
      </xdr:nvSpPr>
      <xdr:spPr>
        <a:xfrm>
          <a:off x="6419850" y="450542025"/>
          <a:ext cx="17145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1295400"/>
    <xdr:sp>
      <xdr:nvSpPr>
        <xdr:cNvPr id="521" name="Rectangle 1"/>
        <xdr:cNvSpPr>
          <a:spLocks/>
        </xdr:cNvSpPr>
      </xdr:nvSpPr>
      <xdr:spPr>
        <a:xfrm>
          <a:off x="6419850" y="450542025"/>
          <a:ext cx="17145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24100"/>
    <xdr:sp>
      <xdr:nvSpPr>
        <xdr:cNvPr id="522" name="Rectangle 1"/>
        <xdr:cNvSpPr>
          <a:spLocks/>
        </xdr:cNvSpPr>
      </xdr:nvSpPr>
      <xdr:spPr>
        <a:xfrm>
          <a:off x="6419850" y="450542025"/>
          <a:ext cx="171450" cy="232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76475"/>
    <xdr:sp>
      <xdr:nvSpPr>
        <xdr:cNvPr id="523" name="Rectangle 1"/>
        <xdr:cNvSpPr>
          <a:spLocks/>
        </xdr:cNvSpPr>
      </xdr:nvSpPr>
      <xdr:spPr>
        <a:xfrm>
          <a:off x="6419850" y="4505420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14575"/>
    <xdr:sp>
      <xdr:nvSpPr>
        <xdr:cNvPr id="524" name="Rectangle 1"/>
        <xdr:cNvSpPr>
          <a:spLocks/>
        </xdr:cNvSpPr>
      </xdr:nvSpPr>
      <xdr:spPr>
        <a:xfrm>
          <a:off x="6419850" y="45054202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428875"/>
    <xdr:sp>
      <xdr:nvSpPr>
        <xdr:cNvPr id="525" name="Rectangle 1"/>
        <xdr:cNvSpPr>
          <a:spLocks/>
        </xdr:cNvSpPr>
      </xdr:nvSpPr>
      <xdr:spPr>
        <a:xfrm>
          <a:off x="6419850" y="4505420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76475"/>
    <xdr:sp>
      <xdr:nvSpPr>
        <xdr:cNvPr id="526" name="Rectangle 1"/>
        <xdr:cNvSpPr>
          <a:spLocks/>
        </xdr:cNvSpPr>
      </xdr:nvSpPr>
      <xdr:spPr>
        <a:xfrm>
          <a:off x="6419850" y="4505420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19325"/>
    <xdr:sp>
      <xdr:nvSpPr>
        <xdr:cNvPr id="527" name="Rectangle 1"/>
        <xdr:cNvSpPr>
          <a:spLocks/>
        </xdr:cNvSpPr>
      </xdr:nvSpPr>
      <xdr:spPr>
        <a:xfrm>
          <a:off x="6419850" y="4505420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57425"/>
    <xdr:sp>
      <xdr:nvSpPr>
        <xdr:cNvPr id="528" name="Rectangle 1"/>
        <xdr:cNvSpPr>
          <a:spLocks/>
        </xdr:cNvSpPr>
      </xdr:nvSpPr>
      <xdr:spPr>
        <a:xfrm>
          <a:off x="6419850" y="4505420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371725"/>
    <xdr:sp>
      <xdr:nvSpPr>
        <xdr:cNvPr id="529" name="Rectangle 1"/>
        <xdr:cNvSpPr>
          <a:spLocks/>
        </xdr:cNvSpPr>
      </xdr:nvSpPr>
      <xdr:spPr>
        <a:xfrm>
          <a:off x="6419850" y="4505420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1171</xdr:row>
      <xdr:rowOff>0</xdr:rowOff>
    </xdr:from>
    <xdr:ext cx="171450" cy="2228850"/>
    <xdr:sp>
      <xdr:nvSpPr>
        <xdr:cNvPr id="530" name="Rectangle 1"/>
        <xdr:cNvSpPr>
          <a:spLocks/>
        </xdr:cNvSpPr>
      </xdr:nvSpPr>
      <xdr:spPr>
        <a:xfrm>
          <a:off x="6419850" y="4505420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95550"/>
    <xdr:sp>
      <xdr:nvSpPr>
        <xdr:cNvPr id="531" name="Rectangle 1"/>
        <xdr:cNvSpPr>
          <a:spLocks/>
        </xdr:cNvSpPr>
      </xdr:nvSpPr>
      <xdr:spPr>
        <a:xfrm>
          <a:off x="6419850" y="634336425"/>
          <a:ext cx="171450" cy="2495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95550"/>
    <xdr:sp>
      <xdr:nvSpPr>
        <xdr:cNvPr id="532" name="Rectangle 1"/>
        <xdr:cNvSpPr>
          <a:spLocks/>
        </xdr:cNvSpPr>
      </xdr:nvSpPr>
      <xdr:spPr>
        <a:xfrm>
          <a:off x="6419850" y="634336425"/>
          <a:ext cx="171450" cy="2495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33"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3867150"/>
    <xdr:sp>
      <xdr:nvSpPr>
        <xdr:cNvPr id="534" name="Rectangle 1"/>
        <xdr:cNvSpPr>
          <a:spLocks/>
        </xdr:cNvSpPr>
      </xdr:nvSpPr>
      <xdr:spPr>
        <a:xfrm>
          <a:off x="6419850" y="634336425"/>
          <a:ext cx="171450" cy="386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705100"/>
    <xdr:sp>
      <xdr:nvSpPr>
        <xdr:cNvPr id="535" name="Rectangle 1"/>
        <xdr:cNvSpPr>
          <a:spLocks/>
        </xdr:cNvSpPr>
      </xdr:nvSpPr>
      <xdr:spPr>
        <a:xfrm>
          <a:off x="6419850" y="6343364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14600"/>
    <xdr:sp>
      <xdr:nvSpPr>
        <xdr:cNvPr id="536" name="Rectangle 1"/>
        <xdr:cNvSpPr>
          <a:spLocks/>
        </xdr:cNvSpPr>
      </xdr:nvSpPr>
      <xdr:spPr>
        <a:xfrm>
          <a:off x="6419850" y="6343364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43175"/>
    <xdr:sp>
      <xdr:nvSpPr>
        <xdr:cNvPr id="537" name="Rectangle 1"/>
        <xdr:cNvSpPr>
          <a:spLocks/>
        </xdr:cNvSpPr>
      </xdr:nvSpPr>
      <xdr:spPr>
        <a:xfrm>
          <a:off x="6419850" y="6343364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38"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190750"/>
    <xdr:sp>
      <xdr:nvSpPr>
        <xdr:cNvPr id="539" name="Rectangle 1"/>
        <xdr:cNvSpPr>
          <a:spLocks/>
        </xdr:cNvSpPr>
      </xdr:nvSpPr>
      <xdr:spPr>
        <a:xfrm>
          <a:off x="6419850" y="6343364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3657600"/>
    <xdr:sp>
      <xdr:nvSpPr>
        <xdr:cNvPr id="540" name="Rectangle 1"/>
        <xdr:cNvSpPr>
          <a:spLocks/>
        </xdr:cNvSpPr>
      </xdr:nvSpPr>
      <xdr:spPr>
        <a:xfrm>
          <a:off x="6419850" y="634336425"/>
          <a:ext cx="171450" cy="3657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41"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24125"/>
    <xdr:sp>
      <xdr:nvSpPr>
        <xdr:cNvPr id="542" name="Rectangle 1"/>
        <xdr:cNvSpPr>
          <a:spLocks/>
        </xdr:cNvSpPr>
      </xdr:nvSpPr>
      <xdr:spPr>
        <a:xfrm>
          <a:off x="6419850" y="634336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705100"/>
    <xdr:sp>
      <xdr:nvSpPr>
        <xdr:cNvPr id="543" name="Rectangle 1"/>
        <xdr:cNvSpPr>
          <a:spLocks/>
        </xdr:cNvSpPr>
      </xdr:nvSpPr>
      <xdr:spPr>
        <a:xfrm>
          <a:off x="6419850" y="6343364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71750"/>
    <xdr:sp>
      <xdr:nvSpPr>
        <xdr:cNvPr id="544" name="Rectangle 1"/>
        <xdr:cNvSpPr>
          <a:spLocks/>
        </xdr:cNvSpPr>
      </xdr:nvSpPr>
      <xdr:spPr>
        <a:xfrm>
          <a:off x="6419850" y="634336425"/>
          <a:ext cx="171450" cy="2571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24125"/>
    <xdr:sp>
      <xdr:nvSpPr>
        <xdr:cNvPr id="545" name="Rectangle 1"/>
        <xdr:cNvSpPr>
          <a:spLocks/>
        </xdr:cNvSpPr>
      </xdr:nvSpPr>
      <xdr:spPr>
        <a:xfrm>
          <a:off x="6419850" y="634336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52700"/>
    <xdr:sp>
      <xdr:nvSpPr>
        <xdr:cNvPr id="546" name="Rectangle 1"/>
        <xdr:cNvSpPr>
          <a:spLocks/>
        </xdr:cNvSpPr>
      </xdr:nvSpPr>
      <xdr:spPr>
        <a:xfrm>
          <a:off x="6419850" y="634336425"/>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47"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14600"/>
    <xdr:sp>
      <xdr:nvSpPr>
        <xdr:cNvPr id="548" name="Rectangle 15"/>
        <xdr:cNvSpPr>
          <a:spLocks/>
        </xdr:cNvSpPr>
      </xdr:nvSpPr>
      <xdr:spPr>
        <a:xfrm>
          <a:off x="6419850" y="6343364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43175"/>
    <xdr:sp>
      <xdr:nvSpPr>
        <xdr:cNvPr id="549" name="Rectangle 1"/>
        <xdr:cNvSpPr>
          <a:spLocks/>
        </xdr:cNvSpPr>
      </xdr:nvSpPr>
      <xdr:spPr>
        <a:xfrm>
          <a:off x="6419850" y="6343364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50"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51"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52"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24125"/>
    <xdr:sp>
      <xdr:nvSpPr>
        <xdr:cNvPr id="553" name="Rectangle 1"/>
        <xdr:cNvSpPr>
          <a:spLocks/>
        </xdr:cNvSpPr>
      </xdr:nvSpPr>
      <xdr:spPr>
        <a:xfrm>
          <a:off x="6419850" y="634336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52700"/>
    <xdr:sp>
      <xdr:nvSpPr>
        <xdr:cNvPr id="554" name="Rectangle 1"/>
        <xdr:cNvSpPr>
          <a:spLocks/>
        </xdr:cNvSpPr>
      </xdr:nvSpPr>
      <xdr:spPr>
        <a:xfrm>
          <a:off x="6419850" y="634336425"/>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55"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14600"/>
    <xdr:sp>
      <xdr:nvSpPr>
        <xdr:cNvPr id="556" name="Rectangle 1"/>
        <xdr:cNvSpPr>
          <a:spLocks/>
        </xdr:cNvSpPr>
      </xdr:nvSpPr>
      <xdr:spPr>
        <a:xfrm>
          <a:off x="6419850" y="6343364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43175"/>
    <xdr:sp>
      <xdr:nvSpPr>
        <xdr:cNvPr id="557" name="Rectangle 1"/>
        <xdr:cNvSpPr>
          <a:spLocks/>
        </xdr:cNvSpPr>
      </xdr:nvSpPr>
      <xdr:spPr>
        <a:xfrm>
          <a:off x="6419850" y="6343364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58"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59"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3657600"/>
    <xdr:sp>
      <xdr:nvSpPr>
        <xdr:cNvPr id="560" name="Rectangle 1"/>
        <xdr:cNvSpPr>
          <a:spLocks/>
        </xdr:cNvSpPr>
      </xdr:nvSpPr>
      <xdr:spPr>
        <a:xfrm>
          <a:off x="6419850" y="634336425"/>
          <a:ext cx="171450" cy="3657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61"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705100"/>
    <xdr:sp>
      <xdr:nvSpPr>
        <xdr:cNvPr id="562" name="Rectangle 1"/>
        <xdr:cNvSpPr>
          <a:spLocks/>
        </xdr:cNvSpPr>
      </xdr:nvSpPr>
      <xdr:spPr>
        <a:xfrm>
          <a:off x="6419850" y="6343364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63"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24125"/>
    <xdr:sp>
      <xdr:nvSpPr>
        <xdr:cNvPr id="564" name="Rectangle 1"/>
        <xdr:cNvSpPr>
          <a:spLocks/>
        </xdr:cNvSpPr>
      </xdr:nvSpPr>
      <xdr:spPr>
        <a:xfrm>
          <a:off x="6419850" y="634336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52700"/>
    <xdr:sp>
      <xdr:nvSpPr>
        <xdr:cNvPr id="565" name="Rectangle 1"/>
        <xdr:cNvSpPr>
          <a:spLocks/>
        </xdr:cNvSpPr>
      </xdr:nvSpPr>
      <xdr:spPr>
        <a:xfrm>
          <a:off x="6419850" y="634336425"/>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66"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52700"/>
    <xdr:sp>
      <xdr:nvSpPr>
        <xdr:cNvPr id="567" name="Rectangle 1"/>
        <xdr:cNvSpPr>
          <a:spLocks/>
        </xdr:cNvSpPr>
      </xdr:nvSpPr>
      <xdr:spPr>
        <a:xfrm>
          <a:off x="6419850" y="634336425"/>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3486150"/>
    <xdr:sp>
      <xdr:nvSpPr>
        <xdr:cNvPr id="568" name="Rectangle 1"/>
        <xdr:cNvSpPr>
          <a:spLocks/>
        </xdr:cNvSpPr>
      </xdr:nvSpPr>
      <xdr:spPr>
        <a:xfrm>
          <a:off x="6419850" y="634336425"/>
          <a:ext cx="171450" cy="3486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69"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70"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71"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43175"/>
    <xdr:sp>
      <xdr:nvSpPr>
        <xdr:cNvPr id="572" name="Rectangle 1"/>
        <xdr:cNvSpPr>
          <a:spLocks/>
        </xdr:cNvSpPr>
      </xdr:nvSpPr>
      <xdr:spPr>
        <a:xfrm>
          <a:off x="6419850" y="6343364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73"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43175"/>
    <xdr:sp>
      <xdr:nvSpPr>
        <xdr:cNvPr id="574" name="Rectangle 1"/>
        <xdr:cNvSpPr>
          <a:spLocks/>
        </xdr:cNvSpPr>
      </xdr:nvSpPr>
      <xdr:spPr>
        <a:xfrm>
          <a:off x="6419850" y="6343364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24125"/>
    <xdr:sp>
      <xdr:nvSpPr>
        <xdr:cNvPr id="575" name="Rectangle 1"/>
        <xdr:cNvSpPr>
          <a:spLocks/>
        </xdr:cNvSpPr>
      </xdr:nvSpPr>
      <xdr:spPr>
        <a:xfrm>
          <a:off x="6419850" y="634336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24125"/>
    <xdr:sp>
      <xdr:nvSpPr>
        <xdr:cNvPr id="576" name="Rectangle 1"/>
        <xdr:cNvSpPr>
          <a:spLocks/>
        </xdr:cNvSpPr>
      </xdr:nvSpPr>
      <xdr:spPr>
        <a:xfrm>
          <a:off x="6419850" y="634336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77"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78"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79"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3657600"/>
    <xdr:sp>
      <xdr:nvSpPr>
        <xdr:cNvPr id="580" name="Rectangle 1"/>
        <xdr:cNvSpPr>
          <a:spLocks/>
        </xdr:cNvSpPr>
      </xdr:nvSpPr>
      <xdr:spPr>
        <a:xfrm>
          <a:off x="6419850" y="634336425"/>
          <a:ext cx="171450" cy="3657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705100"/>
    <xdr:sp>
      <xdr:nvSpPr>
        <xdr:cNvPr id="581" name="Rectangle 1"/>
        <xdr:cNvSpPr>
          <a:spLocks/>
        </xdr:cNvSpPr>
      </xdr:nvSpPr>
      <xdr:spPr>
        <a:xfrm>
          <a:off x="6419850" y="6343364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14600"/>
    <xdr:sp>
      <xdr:nvSpPr>
        <xdr:cNvPr id="582" name="Rectangle 1"/>
        <xdr:cNvSpPr>
          <a:spLocks/>
        </xdr:cNvSpPr>
      </xdr:nvSpPr>
      <xdr:spPr>
        <a:xfrm>
          <a:off x="6419850" y="6343364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43175"/>
    <xdr:sp>
      <xdr:nvSpPr>
        <xdr:cNvPr id="583" name="Rectangle 1"/>
        <xdr:cNvSpPr>
          <a:spLocks/>
        </xdr:cNvSpPr>
      </xdr:nvSpPr>
      <xdr:spPr>
        <a:xfrm>
          <a:off x="6419850" y="6343364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84"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85"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3657600"/>
    <xdr:sp>
      <xdr:nvSpPr>
        <xdr:cNvPr id="586" name="Rectangle 1"/>
        <xdr:cNvSpPr>
          <a:spLocks/>
        </xdr:cNvSpPr>
      </xdr:nvSpPr>
      <xdr:spPr>
        <a:xfrm>
          <a:off x="6419850" y="634336425"/>
          <a:ext cx="171450" cy="3657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87"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714625"/>
    <xdr:sp>
      <xdr:nvSpPr>
        <xdr:cNvPr id="588" name="Rectangle 1"/>
        <xdr:cNvSpPr>
          <a:spLocks/>
        </xdr:cNvSpPr>
      </xdr:nvSpPr>
      <xdr:spPr>
        <a:xfrm>
          <a:off x="6419850" y="634336425"/>
          <a:ext cx="171450" cy="2714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89"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24125"/>
    <xdr:sp>
      <xdr:nvSpPr>
        <xdr:cNvPr id="590" name="Rectangle 1"/>
        <xdr:cNvSpPr>
          <a:spLocks/>
        </xdr:cNvSpPr>
      </xdr:nvSpPr>
      <xdr:spPr>
        <a:xfrm>
          <a:off x="6419850" y="6343364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552700"/>
    <xdr:sp>
      <xdr:nvSpPr>
        <xdr:cNvPr id="591" name="Rectangle 1"/>
        <xdr:cNvSpPr>
          <a:spLocks/>
        </xdr:cNvSpPr>
      </xdr:nvSpPr>
      <xdr:spPr>
        <a:xfrm>
          <a:off x="6419850" y="634336425"/>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00300"/>
    <xdr:sp>
      <xdr:nvSpPr>
        <xdr:cNvPr id="592" name="Rectangle 1"/>
        <xdr:cNvSpPr>
          <a:spLocks/>
        </xdr:cNvSpPr>
      </xdr:nvSpPr>
      <xdr:spPr>
        <a:xfrm>
          <a:off x="6419850" y="6343364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428875"/>
    <xdr:sp>
      <xdr:nvSpPr>
        <xdr:cNvPr id="593" name="Rectangle 1"/>
        <xdr:cNvSpPr>
          <a:spLocks/>
        </xdr:cNvSpPr>
      </xdr:nvSpPr>
      <xdr:spPr>
        <a:xfrm>
          <a:off x="6419850" y="634336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3657600"/>
    <xdr:sp>
      <xdr:nvSpPr>
        <xdr:cNvPr id="594" name="Rectangle 1"/>
        <xdr:cNvSpPr>
          <a:spLocks/>
        </xdr:cNvSpPr>
      </xdr:nvSpPr>
      <xdr:spPr>
        <a:xfrm>
          <a:off x="6419850" y="634336425"/>
          <a:ext cx="171450" cy="3657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705100"/>
    <xdr:sp>
      <xdr:nvSpPr>
        <xdr:cNvPr id="595" name="Rectangle 1"/>
        <xdr:cNvSpPr>
          <a:spLocks/>
        </xdr:cNvSpPr>
      </xdr:nvSpPr>
      <xdr:spPr>
        <a:xfrm>
          <a:off x="6419850" y="6343364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485900"/>
    <xdr:sp>
      <xdr:nvSpPr>
        <xdr:cNvPr id="596" name="Rectangle 1"/>
        <xdr:cNvSpPr>
          <a:spLocks/>
        </xdr:cNvSpPr>
      </xdr:nvSpPr>
      <xdr:spPr>
        <a:xfrm>
          <a:off x="6419850" y="634336425"/>
          <a:ext cx="171450" cy="1485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43100"/>
    <xdr:sp>
      <xdr:nvSpPr>
        <xdr:cNvPr id="597" name="Rectangle 1"/>
        <xdr:cNvSpPr>
          <a:spLocks/>
        </xdr:cNvSpPr>
      </xdr:nvSpPr>
      <xdr:spPr>
        <a:xfrm>
          <a:off x="6419850" y="634336425"/>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62150"/>
    <xdr:sp>
      <xdr:nvSpPr>
        <xdr:cNvPr id="598" name="Rectangle 1"/>
        <xdr:cNvSpPr>
          <a:spLocks/>
        </xdr:cNvSpPr>
      </xdr:nvSpPr>
      <xdr:spPr>
        <a:xfrm>
          <a:off x="6419850" y="634336425"/>
          <a:ext cx="17145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0225"/>
    <xdr:sp>
      <xdr:nvSpPr>
        <xdr:cNvPr id="599" name="Rectangle 1"/>
        <xdr:cNvSpPr>
          <a:spLocks/>
        </xdr:cNvSpPr>
      </xdr:nvSpPr>
      <xdr:spPr>
        <a:xfrm>
          <a:off x="6419850" y="634336425"/>
          <a:ext cx="1714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581150"/>
    <xdr:sp>
      <xdr:nvSpPr>
        <xdr:cNvPr id="600" name="Rectangle 1"/>
        <xdr:cNvSpPr>
          <a:spLocks/>
        </xdr:cNvSpPr>
      </xdr:nvSpPr>
      <xdr:spPr>
        <a:xfrm>
          <a:off x="6419850" y="634336425"/>
          <a:ext cx="171450" cy="1581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819400"/>
    <xdr:sp>
      <xdr:nvSpPr>
        <xdr:cNvPr id="601" name="Rectangle 1"/>
        <xdr:cNvSpPr>
          <a:spLocks/>
        </xdr:cNvSpPr>
      </xdr:nvSpPr>
      <xdr:spPr>
        <a:xfrm>
          <a:off x="6419850" y="634336425"/>
          <a:ext cx="171450" cy="2819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28800"/>
    <xdr:sp>
      <xdr:nvSpPr>
        <xdr:cNvPr id="602" name="Rectangle 1"/>
        <xdr:cNvSpPr>
          <a:spLocks/>
        </xdr:cNvSpPr>
      </xdr:nvSpPr>
      <xdr:spPr>
        <a:xfrm>
          <a:off x="6419850" y="634336425"/>
          <a:ext cx="17145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43100"/>
    <xdr:sp>
      <xdr:nvSpPr>
        <xdr:cNvPr id="603" name="Rectangle 1"/>
        <xdr:cNvSpPr>
          <a:spLocks/>
        </xdr:cNvSpPr>
      </xdr:nvSpPr>
      <xdr:spPr>
        <a:xfrm>
          <a:off x="6419850" y="634336425"/>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162175"/>
    <xdr:sp>
      <xdr:nvSpPr>
        <xdr:cNvPr id="604" name="Rectangle 1"/>
        <xdr:cNvSpPr>
          <a:spLocks/>
        </xdr:cNvSpPr>
      </xdr:nvSpPr>
      <xdr:spPr>
        <a:xfrm>
          <a:off x="6419850" y="6343364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28800"/>
    <xdr:sp>
      <xdr:nvSpPr>
        <xdr:cNvPr id="605" name="Rectangle 1"/>
        <xdr:cNvSpPr>
          <a:spLocks/>
        </xdr:cNvSpPr>
      </xdr:nvSpPr>
      <xdr:spPr>
        <a:xfrm>
          <a:off x="6419850" y="634336425"/>
          <a:ext cx="17145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43100"/>
    <xdr:sp>
      <xdr:nvSpPr>
        <xdr:cNvPr id="606" name="Rectangle 1"/>
        <xdr:cNvSpPr>
          <a:spLocks/>
        </xdr:cNvSpPr>
      </xdr:nvSpPr>
      <xdr:spPr>
        <a:xfrm>
          <a:off x="6419850" y="634336425"/>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81200"/>
    <xdr:sp>
      <xdr:nvSpPr>
        <xdr:cNvPr id="607" name="Rectangle 1"/>
        <xdr:cNvSpPr>
          <a:spLocks/>
        </xdr:cNvSpPr>
      </xdr:nvSpPr>
      <xdr:spPr>
        <a:xfrm>
          <a:off x="6419850" y="634336425"/>
          <a:ext cx="17145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0225"/>
    <xdr:sp>
      <xdr:nvSpPr>
        <xdr:cNvPr id="608" name="Rectangle 1"/>
        <xdr:cNvSpPr>
          <a:spLocks/>
        </xdr:cNvSpPr>
      </xdr:nvSpPr>
      <xdr:spPr>
        <a:xfrm>
          <a:off x="6419850" y="634336425"/>
          <a:ext cx="1714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24050"/>
    <xdr:sp>
      <xdr:nvSpPr>
        <xdr:cNvPr id="609" name="Rectangle 15"/>
        <xdr:cNvSpPr>
          <a:spLocks/>
        </xdr:cNvSpPr>
      </xdr:nvSpPr>
      <xdr:spPr>
        <a:xfrm>
          <a:off x="6419850" y="634336425"/>
          <a:ext cx="171450" cy="192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62150"/>
    <xdr:sp>
      <xdr:nvSpPr>
        <xdr:cNvPr id="610" name="Rectangle 1"/>
        <xdr:cNvSpPr>
          <a:spLocks/>
        </xdr:cNvSpPr>
      </xdr:nvSpPr>
      <xdr:spPr>
        <a:xfrm>
          <a:off x="6419850" y="634336425"/>
          <a:ext cx="17145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0225"/>
    <xdr:sp>
      <xdr:nvSpPr>
        <xdr:cNvPr id="611" name="Rectangle 1"/>
        <xdr:cNvSpPr>
          <a:spLocks/>
        </xdr:cNvSpPr>
      </xdr:nvSpPr>
      <xdr:spPr>
        <a:xfrm>
          <a:off x="6419850" y="634336425"/>
          <a:ext cx="1714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9750"/>
    <xdr:sp>
      <xdr:nvSpPr>
        <xdr:cNvPr id="612" name="Rectangle 1"/>
        <xdr:cNvSpPr>
          <a:spLocks/>
        </xdr:cNvSpPr>
      </xdr:nvSpPr>
      <xdr:spPr>
        <a:xfrm>
          <a:off x="6419850" y="634336425"/>
          <a:ext cx="17145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28800"/>
    <xdr:sp>
      <xdr:nvSpPr>
        <xdr:cNvPr id="613" name="Rectangle 1"/>
        <xdr:cNvSpPr>
          <a:spLocks/>
        </xdr:cNvSpPr>
      </xdr:nvSpPr>
      <xdr:spPr>
        <a:xfrm>
          <a:off x="6419850" y="634336425"/>
          <a:ext cx="17145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43100"/>
    <xdr:sp>
      <xdr:nvSpPr>
        <xdr:cNvPr id="614" name="Rectangle 1"/>
        <xdr:cNvSpPr>
          <a:spLocks/>
        </xdr:cNvSpPr>
      </xdr:nvSpPr>
      <xdr:spPr>
        <a:xfrm>
          <a:off x="6419850" y="634336425"/>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81200"/>
    <xdr:sp>
      <xdr:nvSpPr>
        <xdr:cNvPr id="615" name="Rectangle 1"/>
        <xdr:cNvSpPr>
          <a:spLocks/>
        </xdr:cNvSpPr>
      </xdr:nvSpPr>
      <xdr:spPr>
        <a:xfrm>
          <a:off x="6419850" y="634336425"/>
          <a:ext cx="17145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0225"/>
    <xdr:sp>
      <xdr:nvSpPr>
        <xdr:cNvPr id="616" name="Rectangle 1"/>
        <xdr:cNvSpPr>
          <a:spLocks/>
        </xdr:cNvSpPr>
      </xdr:nvSpPr>
      <xdr:spPr>
        <a:xfrm>
          <a:off x="6419850" y="634336425"/>
          <a:ext cx="1714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24050"/>
    <xdr:sp>
      <xdr:nvSpPr>
        <xdr:cNvPr id="617" name="Rectangle 1"/>
        <xdr:cNvSpPr>
          <a:spLocks/>
        </xdr:cNvSpPr>
      </xdr:nvSpPr>
      <xdr:spPr>
        <a:xfrm>
          <a:off x="6419850" y="634336425"/>
          <a:ext cx="171450" cy="192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62150"/>
    <xdr:sp>
      <xdr:nvSpPr>
        <xdr:cNvPr id="618" name="Rectangle 1"/>
        <xdr:cNvSpPr>
          <a:spLocks/>
        </xdr:cNvSpPr>
      </xdr:nvSpPr>
      <xdr:spPr>
        <a:xfrm>
          <a:off x="6419850" y="634336425"/>
          <a:ext cx="17145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0225"/>
    <xdr:sp>
      <xdr:nvSpPr>
        <xdr:cNvPr id="619" name="Rectangle 1"/>
        <xdr:cNvSpPr>
          <a:spLocks/>
        </xdr:cNvSpPr>
      </xdr:nvSpPr>
      <xdr:spPr>
        <a:xfrm>
          <a:off x="6419850" y="634336425"/>
          <a:ext cx="1714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28800"/>
    <xdr:sp>
      <xdr:nvSpPr>
        <xdr:cNvPr id="620" name="Rectangle 1"/>
        <xdr:cNvSpPr>
          <a:spLocks/>
        </xdr:cNvSpPr>
      </xdr:nvSpPr>
      <xdr:spPr>
        <a:xfrm>
          <a:off x="6419850" y="634336425"/>
          <a:ext cx="17145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819400"/>
    <xdr:sp>
      <xdr:nvSpPr>
        <xdr:cNvPr id="621" name="Rectangle 1"/>
        <xdr:cNvSpPr>
          <a:spLocks/>
        </xdr:cNvSpPr>
      </xdr:nvSpPr>
      <xdr:spPr>
        <a:xfrm>
          <a:off x="6419850" y="634336425"/>
          <a:ext cx="171450" cy="2819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9750"/>
    <xdr:sp>
      <xdr:nvSpPr>
        <xdr:cNvPr id="622" name="Rectangle 1"/>
        <xdr:cNvSpPr>
          <a:spLocks/>
        </xdr:cNvSpPr>
      </xdr:nvSpPr>
      <xdr:spPr>
        <a:xfrm>
          <a:off x="6419850" y="634336425"/>
          <a:ext cx="17145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162175"/>
    <xdr:sp>
      <xdr:nvSpPr>
        <xdr:cNvPr id="623" name="Rectangle 1"/>
        <xdr:cNvSpPr>
          <a:spLocks/>
        </xdr:cNvSpPr>
      </xdr:nvSpPr>
      <xdr:spPr>
        <a:xfrm>
          <a:off x="6419850" y="6343364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28800"/>
    <xdr:sp>
      <xdr:nvSpPr>
        <xdr:cNvPr id="624" name="Rectangle 1"/>
        <xdr:cNvSpPr>
          <a:spLocks/>
        </xdr:cNvSpPr>
      </xdr:nvSpPr>
      <xdr:spPr>
        <a:xfrm>
          <a:off x="6419850" y="634336425"/>
          <a:ext cx="17145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43100"/>
    <xdr:sp>
      <xdr:nvSpPr>
        <xdr:cNvPr id="625" name="Rectangle 1"/>
        <xdr:cNvSpPr>
          <a:spLocks/>
        </xdr:cNvSpPr>
      </xdr:nvSpPr>
      <xdr:spPr>
        <a:xfrm>
          <a:off x="6419850" y="634336425"/>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81200"/>
    <xdr:sp>
      <xdr:nvSpPr>
        <xdr:cNvPr id="626" name="Rectangle 1"/>
        <xdr:cNvSpPr>
          <a:spLocks/>
        </xdr:cNvSpPr>
      </xdr:nvSpPr>
      <xdr:spPr>
        <a:xfrm>
          <a:off x="6419850" y="634336425"/>
          <a:ext cx="17145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0225"/>
    <xdr:sp>
      <xdr:nvSpPr>
        <xdr:cNvPr id="627" name="Rectangle 1"/>
        <xdr:cNvSpPr>
          <a:spLocks/>
        </xdr:cNvSpPr>
      </xdr:nvSpPr>
      <xdr:spPr>
        <a:xfrm>
          <a:off x="6419850" y="634336425"/>
          <a:ext cx="1714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90725"/>
    <xdr:sp>
      <xdr:nvSpPr>
        <xdr:cNvPr id="628" name="Rectangle 1"/>
        <xdr:cNvSpPr>
          <a:spLocks/>
        </xdr:cNvSpPr>
      </xdr:nvSpPr>
      <xdr:spPr>
        <a:xfrm>
          <a:off x="6419850" y="634336425"/>
          <a:ext cx="171450" cy="1990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43100"/>
    <xdr:sp>
      <xdr:nvSpPr>
        <xdr:cNvPr id="629" name="Rectangle 1"/>
        <xdr:cNvSpPr>
          <a:spLocks/>
        </xdr:cNvSpPr>
      </xdr:nvSpPr>
      <xdr:spPr>
        <a:xfrm>
          <a:off x="6419850" y="634336425"/>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619375"/>
    <xdr:sp>
      <xdr:nvSpPr>
        <xdr:cNvPr id="630" name="Rectangle 1"/>
        <xdr:cNvSpPr>
          <a:spLocks/>
        </xdr:cNvSpPr>
      </xdr:nvSpPr>
      <xdr:spPr>
        <a:xfrm>
          <a:off x="6419850" y="634336425"/>
          <a:ext cx="171450" cy="2619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0225"/>
    <xdr:sp>
      <xdr:nvSpPr>
        <xdr:cNvPr id="631" name="Rectangle 1"/>
        <xdr:cNvSpPr>
          <a:spLocks/>
        </xdr:cNvSpPr>
      </xdr:nvSpPr>
      <xdr:spPr>
        <a:xfrm>
          <a:off x="6419850" y="634336425"/>
          <a:ext cx="1714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0225"/>
    <xdr:sp>
      <xdr:nvSpPr>
        <xdr:cNvPr id="632" name="Rectangle 1"/>
        <xdr:cNvSpPr>
          <a:spLocks/>
        </xdr:cNvSpPr>
      </xdr:nvSpPr>
      <xdr:spPr>
        <a:xfrm>
          <a:off x="6419850" y="634336425"/>
          <a:ext cx="1714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38325"/>
    <xdr:sp>
      <xdr:nvSpPr>
        <xdr:cNvPr id="633" name="Rectangle 1"/>
        <xdr:cNvSpPr>
          <a:spLocks/>
        </xdr:cNvSpPr>
      </xdr:nvSpPr>
      <xdr:spPr>
        <a:xfrm>
          <a:off x="6419850" y="634336425"/>
          <a:ext cx="171450" cy="1838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81200"/>
    <xdr:sp>
      <xdr:nvSpPr>
        <xdr:cNvPr id="634" name="Rectangle 1"/>
        <xdr:cNvSpPr>
          <a:spLocks/>
        </xdr:cNvSpPr>
      </xdr:nvSpPr>
      <xdr:spPr>
        <a:xfrm>
          <a:off x="6419850" y="634336425"/>
          <a:ext cx="17145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9750"/>
    <xdr:sp>
      <xdr:nvSpPr>
        <xdr:cNvPr id="635" name="Rectangle 1"/>
        <xdr:cNvSpPr>
          <a:spLocks/>
        </xdr:cNvSpPr>
      </xdr:nvSpPr>
      <xdr:spPr>
        <a:xfrm>
          <a:off x="6419850" y="634336425"/>
          <a:ext cx="17145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62150"/>
    <xdr:sp>
      <xdr:nvSpPr>
        <xdr:cNvPr id="636" name="Rectangle 1"/>
        <xdr:cNvSpPr>
          <a:spLocks/>
        </xdr:cNvSpPr>
      </xdr:nvSpPr>
      <xdr:spPr>
        <a:xfrm>
          <a:off x="6419850" y="634336425"/>
          <a:ext cx="17145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43100"/>
    <xdr:sp>
      <xdr:nvSpPr>
        <xdr:cNvPr id="637" name="Rectangle 1"/>
        <xdr:cNvSpPr>
          <a:spLocks/>
        </xdr:cNvSpPr>
      </xdr:nvSpPr>
      <xdr:spPr>
        <a:xfrm>
          <a:off x="6419850" y="634336425"/>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43100"/>
    <xdr:sp>
      <xdr:nvSpPr>
        <xdr:cNvPr id="638" name="Rectangle 1"/>
        <xdr:cNvSpPr>
          <a:spLocks/>
        </xdr:cNvSpPr>
      </xdr:nvSpPr>
      <xdr:spPr>
        <a:xfrm>
          <a:off x="6419850" y="634336425"/>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28800"/>
    <xdr:sp>
      <xdr:nvSpPr>
        <xdr:cNvPr id="639" name="Rectangle 1"/>
        <xdr:cNvSpPr>
          <a:spLocks/>
        </xdr:cNvSpPr>
      </xdr:nvSpPr>
      <xdr:spPr>
        <a:xfrm>
          <a:off x="6419850" y="634336425"/>
          <a:ext cx="17145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28800"/>
    <xdr:sp>
      <xdr:nvSpPr>
        <xdr:cNvPr id="640" name="Rectangle 1"/>
        <xdr:cNvSpPr>
          <a:spLocks/>
        </xdr:cNvSpPr>
      </xdr:nvSpPr>
      <xdr:spPr>
        <a:xfrm>
          <a:off x="6419850" y="634336425"/>
          <a:ext cx="17145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38325"/>
    <xdr:sp>
      <xdr:nvSpPr>
        <xdr:cNvPr id="641" name="Rectangle 1"/>
        <xdr:cNvSpPr>
          <a:spLocks/>
        </xdr:cNvSpPr>
      </xdr:nvSpPr>
      <xdr:spPr>
        <a:xfrm>
          <a:off x="6419850" y="634336425"/>
          <a:ext cx="171450" cy="1838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809875"/>
    <xdr:sp>
      <xdr:nvSpPr>
        <xdr:cNvPr id="642" name="Rectangle 1"/>
        <xdr:cNvSpPr>
          <a:spLocks/>
        </xdr:cNvSpPr>
      </xdr:nvSpPr>
      <xdr:spPr>
        <a:xfrm>
          <a:off x="6419850" y="634336425"/>
          <a:ext cx="171450" cy="280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162175"/>
    <xdr:sp>
      <xdr:nvSpPr>
        <xdr:cNvPr id="643" name="Rectangle 1"/>
        <xdr:cNvSpPr>
          <a:spLocks/>
        </xdr:cNvSpPr>
      </xdr:nvSpPr>
      <xdr:spPr>
        <a:xfrm>
          <a:off x="6419850" y="6343364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24050"/>
    <xdr:sp>
      <xdr:nvSpPr>
        <xdr:cNvPr id="644" name="Rectangle 1"/>
        <xdr:cNvSpPr>
          <a:spLocks/>
        </xdr:cNvSpPr>
      </xdr:nvSpPr>
      <xdr:spPr>
        <a:xfrm>
          <a:off x="6419850" y="634336425"/>
          <a:ext cx="171450" cy="192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62150"/>
    <xdr:sp>
      <xdr:nvSpPr>
        <xdr:cNvPr id="645" name="Rectangle 1"/>
        <xdr:cNvSpPr>
          <a:spLocks/>
        </xdr:cNvSpPr>
      </xdr:nvSpPr>
      <xdr:spPr>
        <a:xfrm>
          <a:off x="6419850" y="634336425"/>
          <a:ext cx="17145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0225"/>
    <xdr:sp>
      <xdr:nvSpPr>
        <xdr:cNvPr id="646" name="Rectangle 1"/>
        <xdr:cNvSpPr>
          <a:spLocks/>
        </xdr:cNvSpPr>
      </xdr:nvSpPr>
      <xdr:spPr>
        <a:xfrm>
          <a:off x="6419850" y="634336425"/>
          <a:ext cx="1714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28800"/>
    <xdr:sp>
      <xdr:nvSpPr>
        <xdr:cNvPr id="647" name="Rectangle 1"/>
        <xdr:cNvSpPr>
          <a:spLocks/>
        </xdr:cNvSpPr>
      </xdr:nvSpPr>
      <xdr:spPr>
        <a:xfrm>
          <a:off x="6419850" y="634336425"/>
          <a:ext cx="17145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809875"/>
    <xdr:sp>
      <xdr:nvSpPr>
        <xdr:cNvPr id="648" name="Rectangle 1"/>
        <xdr:cNvSpPr>
          <a:spLocks/>
        </xdr:cNvSpPr>
      </xdr:nvSpPr>
      <xdr:spPr>
        <a:xfrm>
          <a:off x="6419850" y="634336425"/>
          <a:ext cx="171450" cy="280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9750"/>
    <xdr:sp>
      <xdr:nvSpPr>
        <xdr:cNvPr id="649" name="Rectangle 1"/>
        <xdr:cNvSpPr>
          <a:spLocks/>
        </xdr:cNvSpPr>
      </xdr:nvSpPr>
      <xdr:spPr>
        <a:xfrm>
          <a:off x="6419850" y="634336425"/>
          <a:ext cx="17145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171700"/>
    <xdr:sp>
      <xdr:nvSpPr>
        <xdr:cNvPr id="650" name="Rectangle 1"/>
        <xdr:cNvSpPr>
          <a:spLocks/>
        </xdr:cNvSpPr>
      </xdr:nvSpPr>
      <xdr:spPr>
        <a:xfrm>
          <a:off x="6419850" y="63433642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28800"/>
    <xdr:sp>
      <xdr:nvSpPr>
        <xdr:cNvPr id="651" name="Rectangle 1"/>
        <xdr:cNvSpPr>
          <a:spLocks/>
        </xdr:cNvSpPr>
      </xdr:nvSpPr>
      <xdr:spPr>
        <a:xfrm>
          <a:off x="6419850" y="634336425"/>
          <a:ext cx="17145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43100"/>
    <xdr:sp>
      <xdr:nvSpPr>
        <xdr:cNvPr id="652" name="Rectangle 1"/>
        <xdr:cNvSpPr>
          <a:spLocks/>
        </xdr:cNvSpPr>
      </xdr:nvSpPr>
      <xdr:spPr>
        <a:xfrm>
          <a:off x="6419850" y="634336425"/>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981200"/>
    <xdr:sp>
      <xdr:nvSpPr>
        <xdr:cNvPr id="653" name="Rectangle 1"/>
        <xdr:cNvSpPr>
          <a:spLocks/>
        </xdr:cNvSpPr>
      </xdr:nvSpPr>
      <xdr:spPr>
        <a:xfrm>
          <a:off x="6419850" y="634336425"/>
          <a:ext cx="17145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00225"/>
    <xdr:sp>
      <xdr:nvSpPr>
        <xdr:cNvPr id="654" name="Rectangle 1"/>
        <xdr:cNvSpPr>
          <a:spLocks/>
        </xdr:cNvSpPr>
      </xdr:nvSpPr>
      <xdr:spPr>
        <a:xfrm>
          <a:off x="6419850" y="634336425"/>
          <a:ext cx="1714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828800"/>
    <xdr:sp>
      <xdr:nvSpPr>
        <xdr:cNvPr id="655" name="Rectangle 1"/>
        <xdr:cNvSpPr>
          <a:spLocks/>
        </xdr:cNvSpPr>
      </xdr:nvSpPr>
      <xdr:spPr>
        <a:xfrm>
          <a:off x="6419850" y="634336425"/>
          <a:ext cx="17145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819400"/>
    <xdr:sp>
      <xdr:nvSpPr>
        <xdr:cNvPr id="656" name="Rectangle 1"/>
        <xdr:cNvSpPr>
          <a:spLocks/>
        </xdr:cNvSpPr>
      </xdr:nvSpPr>
      <xdr:spPr>
        <a:xfrm>
          <a:off x="6419850" y="634336425"/>
          <a:ext cx="171450" cy="2819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2162175"/>
    <xdr:sp>
      <xdr:nvSpPr>
        <xdr:cNvPr id="657" name="Rectangle 1"/>
        <xdr:cNvSpPr>
          <a:spLocks/>
        </xdr:cNvSpPr>
      </xdr:nvSpPr>
      <xdr:spPr>
        <a:xfrm>
          <a:off x="6419850" y="6343364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1720</xdr:row>
      <xdr:rowOff>0</xdr:rowOff>
    </xdr:from>
    <xdr:ext cx="171450" cy="1390650"/>
    <xdr:sp>
      <xdr:nvSpPr>
        <xdr:cNvPr id="658" name="Rectangle 1"/>
        <xdr:cNvSpPr>
          <a:spLocks/>
        </xdr:cNvSpPr>
      </xdr:nvSpPr>
      <xdr:spPr>
        <a:xfrm>
          <a:off x="6419850" y="634336425"/>
          <a:ext cx="17145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409825"/>
    <xdr:sp>
      <xdr:nvSpPr>
        <xdr:cNvPr id="659" name="Rectangle 1"/>
        <xdr:cNvSpPr>
          <a:spLocks/>
        </xdr:cNvSpPr>
      </xdr:nvSpPr>
      <xdr:spPr>
        <a:xfrm>
          <a:off x="6419850" y="750779550"/>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476500"/>
    <xdr:sp>
      <xdr:nvSpPr>
        <xdr:cNvPr id="660" name="Rectangle 1"/>
        <xdr:cNvSpPr>
          <a:spLocks/>
        </xdr:cNvSpPr>
      </xdr:nvSpPr>
      <xdr:spPr>
        <a:xfrm>
          <a:off x="6419850" y="750779550"/>
          <a:ext cx="171450" cy="2476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219325"/>
    <xdr:sp>
      <xdr:nvSpPr>
        <xdr:cNvPr id="661" name="Rectangle 1"/>
        <xdr:cNvSpPr>
          <a:spLocks/>
        </xdr:cNvSpPr>
      </xdr:nvSpPr>
      <xdr:spPr>
        <a:xfrm>
          <a:off x="6419850" y="7507795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257425"/>
    <xdr:sp>
      <xdr:nvSpPr>
        <xdr:cNvPr id="662" name="Rectangle 1"/>
        <xdr:cNvSpPr>
          <a:spLocks/>
        </xdr:cNvSpPr>
      </xdr:nvSpPr>
      <xdr:spPr>
        <a:xfrm>
          <a:off x="6419850" y="750779550"/>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3552825"/>
    <xdr:sp>
      <xdr:nvSpPr>
        <xdr:cNvPr id="663" name="Rectangle 1"/>
        <xdr:cNvSpPr>
          <a:spLocks/>
        </xdr:cNvSpPr>
      </xdr:nvSpPr>
      <xdr:spPr>
        <a:xfrm>
          <a:off x="6419850" y="750779550"/>
          <a:ext cx="171450" cy="3552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247900"/>
    <xdr:sp>
      <xdr:nvSpPr>
        <xdr:cNvPr id="664" name="Rectangle 1"/>
        <xdr:cNvSpPr>
          <a:spLocks/>
        </xdr:cNvSpPr>
      </xdr:nvSpPr>
      <xdr:spPr>
        <a:xfrm>
          <a:off x="6419850" y="75077955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409825"/>
    <xdr:sp>
      <xdr:nvSpPr>
        <xdr:cNvPr id="665" name="Rectangle 1"/>
        <xdr:cNvSpPr>
          <a:spLocks/>
        </xdr:cNvSpPr>
      </xdr:nvSpPr>
      <xdr:spPr>
        <a:xfrm>
          <a:off x="6419850" y="750779550"/>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667000"/>
    <xdr:sp>
      <xdr:nvSpPr>
        <xdr:cNvPr id="666" name="Rectangle 1"/>
        <xdr:cNvSpPr>
          <a:spLocks/>
        </xdr:cNvSpPr>
      </xdr:nvSpPr>
      <xdr:spPr>
        <a:xfrm>
          <a:off x="6419850" y="750779550"/>
          <a:ext cx="171450"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247900"/>
    <xdr:sp>
      <xdr:nvSpPr>
        <xdr:cNvPr id="667" name="Rectangle 1"/>
        <xdr:cNvSpPr>
          <a:spLocks/>
        </xdr:cNvSpPr>
      </xdr:nvSpPr>
      <xdr:spPr>
        <a:xfrm>
          <a:off x="6419850" y="75077955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447925"/>
    <xdr:sp>
      <xdr:nvSpPr>
        <xdr:cNvPr id="668" name="Rectangle 1"/>
        <xdr:cNvSpPr>
          <a:spLocks/>
        </xdr:cNvSpPr>
      </xdr:nvSpPr>
      <xdr:spPr>
        <a:xfrm>
          <a:off x="6419850" y="750779550"/>
          <a:ext cx="17145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476500"/>
    <xdr:sp>
      <xdr:nvSpPr>
        <xdr:cNvPr id="669" name="Rectangle 1"/>
        <xdr:cNvSpPr>
          <a:spLocks/>
        </xdr:cNvSpPr>
      </xdr:nvSpPr>
      <xdr:spPr>
        <a:xfrm>
          <a:off x="6419850" y="750779550"/>
          <a:ext cx="171450" cy="2476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2089</xdr:row>
      <xdr:rowOff>0</xdr:rowOff>
    </xdr:from>
    <xdr:ext cx="171450" cy="2228850"/>
    <xdr:sp>
      <xdr:nvSpPr>
        <xdr:cNvPr id="670" name="Rectangle 1"/>
        <xdr:cNvSpPr>
          <a:spLocks/>
        </xdr:cNvSpPr>
      </xdr:nvSpPr>
      <xdr:spPr>
        <a:xfrm>
          <a:off x="6419850" y="750779550"/>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19325"/>
    <xdr:sp>
      <xdr:nvSpPr>
        <xdr:cNvPr id="671" name="Rectangle 1"/>
        <xdr:cNvSpPr>
          <a:spLocks/>
        </xdr:cNvSpPr>
      </xdr:nvSpPr>
      <xdr:spPr>
        <a:xfrm>
          <a:off x="6419850" y="8068151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672"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71700"/>
    <xdr:sp>
      <xdr:nvSpPr>
        <xdr:cNvPr id="673" name="Rectangle 1"/>
        <xdr:cNvSpPr>
          <a:spLocks/>
        </xdr:cNvSpPr>
      </xdr:nvSpPr>
      <xdr:spPr>
        <a:xfrm>
          <a:off x="6419850" y="80681512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1809750"/>
    <xdr:sp>
      <xdr:nvSpPr>
        <xdr:cNvPr id="674" name="Rectangle 1"/>
        <xdr:cNvSpPr>
          <a:spLocks/>
        </xdr:cNvSpPr>
      </xdr:nvSpPr>
      <xdr:spPr>
        <a:xfrm>
          <a:off x="6419850" y="806815125"/>
          <a:ext cx="171450" cy="1809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352800"/>
    <xdr:sp>
      <xdr:nvSpPr>
        <xdr:cNvPr id="675" name="Rectangle 1"/>
        <xdr:cNvSpPr>
          <a:spLocks/>
        </xdr:cNvSpPr>
      </xdr:nvSpPr>
      <xdr:spPr>
        <a:xfrm>
          <a:off x="6419850" y="80681512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676"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677"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705100"/>
    <xdr:sp>
      <xdr:nvSpPr>
        <xdr:cNvPr id="678" name="Rectangle 1"/>
        <xdr:cNvSpPr>
          <a:spLocks/>
        </xdr:cNvSpPr>
      </xdr:nvSpPr>
      <xdr:spPr>
        <a:xfrm>
          <a:off x="6419850" y="8068151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679"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680"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66950"/>
    <xdr:sp>
      <xdr:nvSpPr>
        <xdr:cNvPr id="681" name="Rectangle 1"/>
        <xdr:cNvSpPr>
          <a:spLocks/>
        </xdr:cNvSpPr>
      </xdr:nvSpPr>
      <xdr:spPr>
        <a:xfrm>
          <a:off x="6419850" y="8068151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62175"/>
    <xdr:sp>
      <xdr:nvSpPr>
        <xdr:cNvPr id="682" name="Rectangle 1"/>
        <xdr:cNvSpPr>
          <a:spLocks/>
        </xdr:cNvSpPr>
      </xdr:nvSpPr>
      <xdr:spPr>
        <a:xfrm>
          <a:off x="6419850" y="8068151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38375"/>
    <xdr:sp>
      <xdr:nvSpPr>
        <xdr:cNvPr id="683" name="Rectangle 15"/>
        <xdr:cNvSpPr>
          <a:spLocks/>
        </xdr:cNvSpPr>
      </xdr:nvSpPr>
      <xdr:spPr>
        <a:xfrm>
          <a:off x="6419850" y="8068151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684"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71700"/>
    <xdr:sp>
      <xdr:nvSpPr>
        <xdr:cNvPr id="685" name="Rectangle 1"/>
        <xdr:cNvSpPr>
          <a:spLocks/>
        </xdr:cNvSpPr>
      </xdr:nvSpPr>
      <xdr:spPr>
        <a:xfrm>
          <a:off x="6419850" y="80681512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686"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687"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688"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66950"/>
    <xdr:sp>
      <xdr:nvSpPr>
        <xdr:cNvPr id="689" name="Rectangle 1"/>
        <xdr:cNvSpPr>
          <a:spLocks/>
        </xdr:cNvSpPr>
      </xdr:nvSpPr>
      <xdr:spPr>
        <a:xfrm>
          <a:off x="6419850" y="8068151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71700"/>
    <xdr:sp>
      <xdr:nvSpPr>
        <xdr:cNvPr id="690" name="Rectangle 1"/>
        <xdr:cNvSpPr>
          <a:spLocks/>
        </xdr:cNvSpPr>
      </xdr:nvSpPr>
      <xdr:spPr>
        <a:xfrm>
          <a:off x="6419850" y="80681512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691"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692"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693"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694"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352800"/>
    <xdr:sp>
      <xdr:nvSpPr>
        <xdr:cNvPr id="695" name="Rectangle 1"/>
        <xdr:cNvSpPr>
          <a:spLocks/>
        </xdr:cNvSpPr>
      </xdr:nvSpPr>
      <xdr:spPr>
        <a:xfrm>
          <a:off x="6419850" y="80681512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696"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705100"/>
    <xdr:sp>
      <xdr:nvSpPr>
        <xdr:cNvPr id="697" name="Rectangle 1"/>
        <xdr:cNvSpPr>
          <a:spLocks/>
        </xdr:cNvSpPr>
      </xdr:nvSpPr>
      <xdr:spPr>
        <a:xfrm>
          <a:off x="6419850" y="8068151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698"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699"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86000"/>
    <xdr:sp>
      <xdr:nvSpPr>
        <xdr:cNvPr id="700" name="Rectangle 1"/>
        <xdr:cNvSpPr>
          <a:spLocks/>
        </xdr:cNvSpPr>
      </xdr:nvSpPr>
      <xdr:spPr>
        <a:xfrm>
          <a:off x="6419850" y="80681512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01"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702"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03"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886075"/>
    <xdr:sp>
      <xdr:nvSpPr>
        <xdr:cNvPr id="704" name="Rectangle 1"/>
        <xdr:cNvSpPr>
          <a:spLocks/>
        </xdr:cNvSpPr>
      </xdr:nvSpPr>
      <xdr:spPr>
        <a:xfrm>
          <a:off x="6419850" y="806815125"/>
          <a:ext cx="171450" cy="2886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076450"/>
    <xdr:sp>
      <xdr:nvSpPr>
        <xdr:cNvPr id="705" name="Rectangle 1"/>
        <xdr:cNvSpPr>
          <a:spLocks/>
        </xdr:cNvSpPr>
      </xdr:nvSpPr>
      <xdr:spPr>
        <a:xfrm>
          <a:off x="6419850" y="806815125"/>
          <a:ext cx="171450" cy="2076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71700"/>
    <xdr:sp>
      <xdr:nvSpPr>
        <xdr:cNvPr id="706" name="Rectangle 1"/>
        <xdr:cNvSpPr>
          <a:spLocks/>
        </xdr:cNvSpPr>
      </xdr:nvSpPr>
      <xdr:spPr>
        <a:xfrm>
          <a:off x="6419850" y="80681512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07"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708"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09"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710"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711"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12"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713"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714"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15"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352800"/>
    <xdr:sp>
      <xdr:nvSpPr>
        <xdr:cNvPr id="716" name="Rectangle 1"/>
        <xdr:cNvSpPr>
          <a:spLocks/>
        </xdr:cNvSpPr>
      </xdr:nvSpPr>
      <xdr:spPr>
        <a:xfrm>
          <a:off x="6419850" y="80681512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705100"/>
    <xdr:sp>
      <xdr:nvSpPr>
        <xdr:cNvPr id="717" name="Rectangle 1"/>
        <xdr:cNvSpPr>
          <a:spLocks/>
        </xdr:cNvSpPr>
      </xdr:nvSpPr>
      <xdr:spPr>
        <a:xfrm>
          <a:off x="6419850" y="8068151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18"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66950"/>
    <xdr:sp>
      <xdr:nvSpPr>
        <xdr:cNvPr id="719" name="Rectangle 1"/>
        <xdr:cNvSpPr>
          <a:spLocks/>
        </xdr:cNvSpPr>
      </xdr:nvSpPr>
      <xdr:spPr>
        <a:xfrm>
          <a:off x="6419850" y="8068151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71700"/>
    <xdr:sp>
      <xdr:nvSpPr>
        <xdr:cNvPr id="720" name="Rectangle 1"/>
        <xdr:cNvSpPr>
          <a:spLocks/>
        </xdr:cNvSpPr>
      </xdr:nvSpPr>
      <xdr:spPr>
        <a:xfrm>
          <a:off x="6419850" y="80681512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721"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352800"/>
    <xdr:sp>
      <xdr:nvSpPr>
        <xdr:cNvPr id="722" name="Rectangle 1"/>
        <xdr:cNvSpPr>
          <a:spLocks/>
        </xdr:cNvSpPr>
      </xdr:nvSpPr>
      <xdr:spPr>
        <a:xfrm>
          <a:off x="6419850" y="80681512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23"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705100"/>
    <xdr:sp>
      <xdr:nvSpPr>
        <xdr:cNvPr id="724" name="Rectangle 1"/>
        <xdr:cNvSpPr>
          <a:spLocks/>
        </xdr:cNvSpPr>
      </xdr:nvSpPr>
      <xdr:spPr>
        <a:xfrm>
          <a:off x="6419850" y="8068151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725"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26"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727"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71700"/>
    <xdr:sp>
      <xdr:nvSpPr>
        <xdr:cNvPr id="728" name="Rectangle 1"/>
        <xdr:cNvSpPr>
          <a:spLocks/>
        </xdr:cNvSpPr>
      </xdr:nvSpPr>
      <xdr:spPr>
        <a:xfrm>
          <a:off x="6419850" y="80681512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29"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352800"/>
    <xdr:sp>
      <xdr:nvSpPr>
        <xdr:cNvPr id="730" name="Rectangle 1"/>
        <xdr:cNvSpPr>
          <a:spLocks/>
        </xdr:cNvSpPr>
      </xdr:nvSpPr>
      <xdr:spPr>
        <a:xfrm>
          <a:off x="6419850" y="80681512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390775"/>
    <xdr:sp>
      <xdr:nvSpPr>
        <xdr:cNvPr id="731" name="Rectangle 1"/>
        <xdr:cNvSpPr>
          <a:spLocks/>
        </xdr:cNvSpPr>
      </xdr:nvSpPr>
      <xdr:spPr>
        <a:xfrm>
          <a:off x="6419850" y="8068151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32"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66950"/>
    <xdr:sp>
      <xdr:nvSpPr>
        <xdr:cNvPr id="733" name="Rectangle 1"/>
        <xdr:cNvSpPr>
          <a:spLocks/>
        </xdr:cNvSpPr>
      </xdr:nvSpPr>
      <xdr:spPr>
        <a:xfrm>
          <a:off x="6419850" y="8068151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62175"/>
    <xdr:sp>
      <xdr:nvSpPr>
        <xdr:cNvPr id="734" name="Rectangle 1"/>
        <xdr:cNvSpPr>
          <a:spLocks/>
        </xdr:cNvSpPr>
      </xdr:nvSpPr>
      <xdr:spPr>
        <a:xfrm>
          <a:off x="6419850" y="8068151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735"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352800"/>
    <xdr:sp>
      <xdr:nvSpPr>
        <xdr:cNvPr id="736" name="Rectangle 1"/>
        <xdr:cNvSpPr>
          <a:spLocks/>
        </xdr:cNvSpPr>
      </xdr:nvSpPr>
      <xdr:spPr>
        <a:xfrm>
          <a:off x="6419850" y="806815125"/>
          <a:ext cx="171450"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37"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38"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400300"/>
    <xdr:sp>
      <xdr:nvSpPr>
        <xdr:cNvPr id="739" name="Rectangle 1"/>
        <xdr:cNvSpPr>
          <a:spLocks/>
        </xdr:cNvSpPr>
      </xdr:nvSpPr>
      <xdr:spPr>
        <a:xfrm>
          <a:off x="6419850" y="8068151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40"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41"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66950"/>
    <xdr:sp>
      <xdr:nvSpPr>
        <xdr:cNvPr id="742" name="Rectangle 1"/>
        <xdr:cNvSpPr>
          <a:spLocks/>
        </xdr:cNvSpPr>
      </xdr:nvSpPr>
      <xdr:spPr>
        <a:xfrm>
          <a:off x="6419850" y="8068151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71700"/>
    <xdr:sp>
      <xdr:nvSpPr>
        <xdr:cNvPr id="743" name="Rectangle 1"/>
        <xdr:cNvSpPr>
          <a:spLocks/>
        </xdr:cNvSpPr>
      </xdr:nvSpPr>
      <xdr:spPr>
        <a:xfrm>
          <a:off x="6419850" y="80681512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1533525"/>
    <xdr:sp>
      <xdr:nvSpPr>
        <xdr:cNvPr id="744" name="Rectangle 1"/>
        <xdr:cNvSpPr>
          <a:spLocks/>
        </xdr:cNvSpPr>
      </xdr:nvSpPr>
      <xdr:spPr>
        <a:xfrm>
          <a:off x="6419850" y="806815125"/>
          <a:ext cx="171450" cy="1533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45"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746"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47"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047875"/>
    <xdr:sp>
      <xdr:nvSpPr>
        <xdr:cNvPr id="748" name="Rectangle 1"/>
        <xdr:cNvSpPr>
          <a:spLocks/>
        </xdr:cNvSpPr>
      </xdr:nvSpPr>
      <xdr:spPr>
        <a:xfrm>
          <a:off x="6419850" y="806815125"/>
          <a:ext cx="171450" cy="2047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152775"/>
    <xdr:sp>
      <xdr:nvSpPr>
        <xdr:cNvPr id="749" name="Rectangle 1"/>
        <xdr:cNvSpPr>
          <a:spLocks/>
        </xdr:cNvSpPr>
      </xdr:nvSpPr>
      <xdr:spPr>
        <a:xfrm>
          <a:off x="6419850" y="806815125"/>
          <a:ext cx="171450"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750"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751"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705100"/>
    <xdr:sp>
      <xdr:nvSpPr>
        <xdr:cNvPr id="752" name="Rectangle 1"/>
        <xdr:cNvSpPr>
          <a:spLocks/>
        </xdr:cNvSpPr>
      </xdr:nvSpPr>
      <xdr:spPr>
        <a:xfrm>
          <a:off x="6419850" y="8068151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95525"/>
    <xdr:sp>
      <xdr:nvSpPr>
        <xdr:cNvPr id="753" name="Rectangle 1"/>
        <xdr:cNvSpPr>
          <a:spLocks/>
        </xdr:cNvSpPr>
      </xdr:nvSpPr>
      <xdr:spPr>
        <a:xfrm>
          <a:off x="6419850" y="806815125"/>
          <a:ext cx="171450" cy="2295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754"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86000"/>
    <xdr:sp>
      <xdr:nvSpPr>
        <xdr:cNvPr id="755" name="Rectangle 1"/>
        <xdr:cNvSpPr>
          <a:spLocks/>
        </xdr:cNvSpPr>
      </xdr:nvSpPr>
      <xdr:spPr>
        <a:xfrm>
          <a:off x="6419850" y="80681512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56"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57" name="Rectangle 15"/>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758"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59"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760"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61"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762"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86000"/>
    <xdr:sp>
      <xdr:nvSpPr>
        <xdr:cNvPr id="763" name="Rectangle 1"/>
        <xdr:cNvSpPr>
          <a:spLocks/>
        </xdr:cNvSpPr>
      </xdr:nvSpPr>
      <xdr:spPr>
        <a:xfrm>
          <a:off x="6419850" y="80681512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64"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65"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766"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67"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68"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152775"/>
    <xdr:sp>
      <xdr:nvSpPr>
        <xdr:cNvPr id="769" name="Rectangle 1"/>
        <xdr:cNvSpPr>
          <a:spLocks/>
        </xdr:cNvSpPr>
      </xdr:nvSpPr>
      <xdr:spPr>
        <a:xfrm>
          <a:off x="6419850" y="806815125"/>
          <a:ext cx="171450"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770"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705100"/>
    <xdr:sp>
      <xdr:nvSpPr>
        <xdr:cNvPr id="771" name="Rectangle 1"/>
        <xdr:cNvSpPr>
          <a:spLocks/>
        </xdr:cNvSpPr>
      </xdr:nvSpPr>
      <xdr:spPr>
        <a:xfrm>
          <a:off x="6419850" y="8068151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72"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773"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86000"/>
    <xdr:sp>
      <xdr:nvSpPr>
        <xdr:cNvPr id="774" name="Rectangle 1"/>
        <xdr:cNvSpPr>
          <a:spLocks/>
        </xdr:cNvSpPr>
      </xdr:nvSpPr>
      <xdr:spPr>
        <a:xfrm>
          <a:off x="6419850" y="80681512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75"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86000"/>
    <xdr:sp>
      <xdr:nvSpPr>
        <xdr:cNvPr id="776" name="Rectangle 1"/>
        <xdr:cNvSpPr>
          <a:spLocks/>
        </xdr:cNvSpPr>
      </xdr:nvSpPr>
      <xdr:spPr>
        <a:xfrm>
          <a:off x="6419850" y="80681512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028950"/>
    <xdr:sp>
      <xdr:nvSpPr>
        <xdr:cNvPr id="777" name="Rectangle 1"/>
        <xdr:cNvSpPr>
          <a:spLocks/>
        </xdr:cNvSpPr>
      </xdr:nvSpPr>
      <xdr:spPr>
        <a:xfrm>
          <a:off x="6419850" y="806815125"/>
          <a:ext cx="171450" cy="3028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78"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71700"/>
    <xdr:sp>
      <xdr:nvSpPr>
        <xdr:cNvPr id="779" name="Rectangle 1"/>
        <xdr:cNvSpPr>
          <a:spLocks/>
        </xdr:cNvSpPr>
      </xdr:nvSpPr>
      <xdr:spPr>
        <a:xfrm>
          <a:off x="6419850" y="80681512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80"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781"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82"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783"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784"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785"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86"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87"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88"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152775"/>
    <xdr:sp>
      <xdr:nvSpPr>
        <xdr:cNvPr id="789" name="Rectangle 1"/>
        <xdr:cNvSpPr>
          <a:spLocks/>
        </xdr:cNvSpPr>
      </xdr:nvSpPr>
      <xdr:spPr>
        <a:xfrm>
          <a:off x="6419850" y="806815125"/>
          <a:ext cx="171450"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705100"/>
    <xdr:sp>
      <xdr:nvSpPr>
        <xdr:cNvPr id="790" name="Rectangle 1"/>
        <xdr:cNvSpPr>
          <a:spLocks/>
        </xdr:cNvSpPr>
      </xdr:nvSpPr>
      <xdr:spPr>
        <a:xfrm>
          <a:off x="6419850" y="8068151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791"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76475"/>
    <xdr:sp>
      <xdr:nvSpPr>
        <xdr:cNvPr id="792" name="Rectangle 1"/>
        <xdr:cNvSpPr>
          <a:spLocks/>
        </xdr:cNvSpPr>
      </xdr:nvSpPr>
      <xdr:spPr>
        <a:xfrm>
          <a:off x="6419850" y="8068151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793"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94"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152775"/>
    <xdr:sp>
      <xdr:nvSpPr>
        <xdr:cNvPr id="795" name="Rectangle 1"/>
        <xdr:cNvSpPr>
          <a:spLocks/>
        </xdr:cNvSpPr>
      </xdr:nvSpPr>
      <xdr:spPr>
        <a:xfrm>
          <a:off x="6419850" y="806815125"/>
          <a:ext cx="171450"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796"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705100"/>
    <xdr:sp>
      <xdr:nvSpPr>
        <xdr:cNvPr id="797" name="Rectangle 1"/>
        <xdr:cNvSpPr>
          <a:spLocks/>
        </xdr:cNvSpPr>
      </xdr:nvSpPr>
      <xdr:spPr>
        <a:xfrm>
          <a:off x="6419850" y="8068151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798"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799"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86000"/>
    <xdr:sp>
      <xdr:nvSpPr>
        <xdr:cNvPr id="800" name="Rectangle 1"/>
        <xdr:cNvSpPr>
          <a:spLocks/>
        </xdr:cNvSpPr>
      </xdr:nvSpPr>
      <xdr:spPr>
        <a:xfrm>
          <a:off x="6419850" y="806815125"/>
          <a:ext cx="17145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801"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802"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3152775"/>
    <xdr:sp>
      <xdr:nvSpPr>
        <xdr:cNvPr id="803" name="Rectangle 1"/>
        <xdr:cNvSpPr>
          <a:spLocks/>
        </xdr:cNvSpPr>
      </xdr:nvSpPr>
      <xdr:spPr>
        <a:xfrm>
          <a:off x="6419850" y="806815125"/>
          <a:ext cx="171450"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705100"/>
    <xdr:sp>
      <xdr:nvSpPr>
        <xdr:cNvPr id="804" name="Rectangle 1"/>
        <xdr:cNvSpPr>
          <a:spLocks/>
        </xdr:cNvSpPr>
      </xdr:nvSpPr>
      <xdr:spPr>
        <a:xfrm>
          <a:off x="6419850" y="806815125"/>
          <a:ext cx="171450" cy="2705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1647825"/>
    <xdr:sp>
      <xdr:nvSpPr>
        <xdr:cNvPr id="805" name="Rectangle 1"/>
        <xdr:cNvSpPr>
          <a:spLocks/>
        </xdr:cNvSpPr>
      </xdr:nvSpPr>
      <xdr:spPr>
        <a:xfrm>
          <a:off x="6419850" y="806815125"/>
          <a:ext cx="17145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19325"/>
    <xdr:sp>
      <xdr:nvSpPr>
        <xdr:cNvPr id="806" name="Rectangle 1"/>
        <xdr:cNvSpPr>
          <a:spLocks/>
        </xdr:cNvSpPr>
      </xdr:nvSpPr>
      <xdr:spPr>
        <a:xfrm>
          <a:off x="6419850" y="8068151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807"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808"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62175"/>
    <xdr:sp>
      <xdr:nvSpPr>
        <xdr:cNvPr id="809" name="Rectangle 1"/>
        <xdr:cNvSpPr>
          <a:spLocks/>
        </xdr:cNvSpPr>
      </xdr:nvSpPr>
      <xdr:spPr>
        <a:xfrm>
          <a:off x="6419850" y="8068151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038350"/>
    <xdr:sp>
      <xdr:nvSpPr>
        <xdr:cNvPr id="810" name="Rectangle 1"/>
        <xdr:cNvSpPr>
          <a:spLocks/>
        </xdr:cNvSpPr>
      </xdr:nvSpPr>
      <xdr:spPr>
        <a:xfrm>
          <a:off x="6419850" y="806815125"/>
          <a:ext cx="171450" cy="2038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811"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812"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813"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814"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62175"/>
    <xdr:sp>
      <xdr:nvSpPr>
        <xdr:cNvPr id="815" name="Rectangle 1"/>
        <xdr:cNvSpPr>
          <a:spLocks/>
        </xdr:cNvSpPr>
      </xdr:nvSpPr>
      <xdr:spPr>
        <a:xfrm>
          <a:off x="6419850" y="8068151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38375"/>
    <xdr:sp>
      <xdr:nvSpPr>
        <xdr:cNvPr id="816" name="Rectangle 15"/>
        <xdr:cNvSpPr>
          <a:spLocks/>
        </xdr:cNvSpPr>
      </xdr:nvSpPr>
      <xdr:spPr>
        <a:xfrm>
          <a:off x="6419850" y="8068151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817"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62175"/>
    <xdr:sp>
      <xdr:nvSpPr>
        <xdr:cNvPr id="818" name="Rectangle 1"/>
        <xdr:cNvSpPr>
          <a:spLocks/>
        </xdr:cNvSpPr>
      </xdr:nvSpPr>
      <xdr:spPr>
        <a:xfrm>
          <a:off x="6419850" y="8068151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819"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820"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821"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822"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62175"/>
    <xdr:sp>
      <xdr:nvSpPr>
        <xdr:cNvPr id="823" name="Rectangle 1"/>
        <xdr:cNvSpPr>
          <a:spLocks/>
        </xdr:cNvSpPr>
      </xdr:nvSpPr>
      <xdr:spPr>
        <a:xfrm>
          <a:off x="6419850" y="8068151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66950"/>
    <xdr:sp>
      <xdr:nvSpPr>
        <xdr:cNvPr id="824" name="Rectangle 1"/>
        <xdr:cNvSpPr>
          <a:spLocks/>
        </xdr:cNvSpPr>
      </xdr:nvSpPr>
      <xdr:spPr>
        <a:xfrm>
          <a:off x="6419850" y="8068151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57425"/>
    <xdr:sp>
      <xdr:nvSpPr>
        <xdr:cNvPr id="825" name="Rectangle 1"/>
        <xdr:cNvSpPr>
          <a:spLocks/>
        </xdr:cNvSpPr>
      </xdr:nvSpPr>
      <xdr:spPr>
        <a:xfrm>
          <a:off x="6419850" y="8068151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826"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47900"/>
    <xdr:sp>
      <xdr:nvSpPr>
        <xdr:cNvPr id="827" name="Rectangle 1"/>
        <xdr:cNvSpPr>
          <a:spLocks/>
        </xdr:cNvSpPr>
      </xdr:nvSpPr>
      <xdr:spPr>
        <a:xfrm>
          <a:off x="6419850" y="8068151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828"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81225"/>
    <xdr:sp>
      <xdr:nvSpPr>
        <xdr:cNvPr id="829" name="Rectangle 1"/>
        <xdr:cNvSpPr>
          <a:spLocks/>
        </xdr:cNvSpPr>
      </xdr:nvSpPr>
      <xdr:spPr>
        <a:xfrm>
          <a:off x="6419850" y="806815125"/>
          <a:ext cx="171450" cy="2181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1638300"/>
    <xdr:sp>
      <xdr:nvSpPr>
        <xdr:cNvPr id="830" name="Rectangle 1"/>
        <xdr:cNvSpPr>
          <a:spLocks/>
        </xdr:cNvSpPr>
      </xdr:nvSpPr>
      <xdr:spPr>
        <a:xfrm>
          <a:off x="6419850" y="806815125"/>
          <a:ext cx="171450" cy="1638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831"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28850"/>
    <xdr:sp>
      <xdr:nvSpPr>
        <xdr:cNvPr id="832" name="Rectangle 1"/>
        <xdr:cNvSpPr>
          <a:spLocks/>
        </xdr:cNvSpPr>
      </xdr:nvSpPr>
      <xdr:spPr>
        <a:xfrm>
          <a:off x="6419850" y="8068151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324100"/>
    <xdr:sp>
      <xdr:nvSpPr>
        <xdr:cNvPr id="833" name="Rectangle 1"/>
        <xdr:cNvSpPr>
          <a:spLocks/>
        </xdr:cNvSpPr>
      </xdr:nvSpPr>
      <xdr:spPr>
        <a:xfrm>
          <a:off x="6419850" y="806815125"/>
          <a:ext cx="171450" cy="232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00275"/>
    <xdr:sp>
      <xdr:nvSpPr>
        <xdr:cNvPr id="834" name="Rectangle 1"/>
        <xdr:cNvSpPr>
          <a:spLocks/>
        </xdr:cNvSpPr>
      </xdr:nvSpPr>
      <xdr:spPr>
        <a:xfrm>
          <a:off x="6419850" y="806815125"/>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62175"/>
    <xdr:sp>
      <xdr:nvSpPr>
        <xdr:cNvPr id="835" name="Rectangle 1"/>
        <xdr:cNvSpPr>
          <a:spLocks/>
        </xdr:cNvSpPr>
      </xdr:nvSpPr>
      <xdr:spPr>
        <a:xfrm>
          <a:off x="6419850" y="806815125"/>
          <a:ext cx="171450"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90750"/>
    <xdr:sp>
      <xdr:nvSpPr>
        <xdr:cNvPr id="836" name="Rectangle 1"/>
        <xdr:cNvSpPr>
          <a:spLocks/>
        </xdr:cNvSpPr>
      </xdr:nvSpPr>
      <xdr:spPr>
        <a:xfrm>
          <a:off x="6419850" y="806815125"/>
          <a:ext cx="171450" cy="2190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66950"/>
    <xdr:sp>
      <xdr:nvSpPr>
        <xdr:cNvPr id="837" name="Rectangle 1"/>
        <xdr:cNvSpPr>
          <a:spLocks/>
        </xdr:cNvSpPr>
      </xdr:nvSpPr>
      <xdr:spPr>
        <a:xfrm>
          <a:off x="6419850" y="8068151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171700"/>
    <xdr:sp>
      <xdr:nvSpPr>
        <xdr:cNvPr id="838" name="Rectangle 1"/>
        <xdr:cNvSpPr>
          <a:spLocks/>
        </xdr:cNvSpPr>
      </xdr:nvSpPr>
      <xdr:spPr>
        <a:xfrm>
          <a:off x="6419850" y="806815125"/>
          <a:ext cx="171450" cy="2171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1543050"/>
    <xdr:sp>
      <xdr:nvSpPr>
        <xdr:cNvPr id="839" name="Rectangle 172"/>
        <xdr:cNvSpPr>
          <a:spLocks/>
        </xdr:cNvSpPr>
      </xdr:nvSpPr>
      <xdr:spPr>
        <a:xfrm>
          <a:off x="6419850" y="806815125"/>
          <a:ext cx="171450" cy="1543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1457325"/>
    <xdr:sp>
      <xdr:nvSpPr>
        <xdr:cNvPr id="840" name="Rectangle 1"/>
        <xdr:cNvSpPr>
          <a:spLocks/>
        </xdr:cNvSpPr>
      </xdr:nvSpPr>
      <xdr:spPr>
        <a:xfrm>
          <a:off x="6419850" y="806815125"/>
          <a:ext cx="17145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2303</xdr:row>
      <xdr:rowOff>0</xdr:rowOff>
    </xdr:from>
    <xdr:ext cx="171450" cy="2238375"/>
    <xdr:sp>
      <xdr:nvSpPr>
        <xdr:cNvPr id="841" name="Rectangle 1"/>
        <xdr:cNvSpPr>
          <a:spLocks/>
        </xdr:cNvSpPr>
      </xdr:nvSpPr>
      <xdr:spPr>
        <a:xfrm>
          <a:off x="6419850" y="8068151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505075"/>
    <xdr:sp>
      <xdr:nvSpPr>
        <xdr:cNvPr id="842" name="Rectangle 1"/>
        <xdr:cNvSpPr>
          <a:spLocks/>
        </xdr:cNvSpPr>
      </xdr:nvSpPr>
      <xdr:spPr>
        <a:xfrm>
          <a:off x="6419850" y="744912150"/>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533650"/>
    <xdr:sp>
      <xdr:nvSpPr>
        <xdr:cNvPr id="843" name="Rectangle 1"/>
        <xdr:cNvSpPr>
          <a:spLocks/>
        </xdr:cNvSpPr>
      </xdr:nvSpPr>
      <xdr:spPr>
        <a:xfrm>
          <a:off x="6419850" y="744912150"/>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381250"/>
    <xdr:sp>
      <xdr:nvSpPr>
        <xdr:cNvPr id="844" name="Rectangle 1"/>
        <xdr:cNvSpPr>
          <a:spLocks/>
        </xdr:cNvSpPr>
      </xdr:nvSpPr>
      <xdr:spPr>
        <a:xfrm>
          <a:off x="6419850" y="744912150"/>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419350"/>
    <xdr:sp>
      <xdr:nvSpPr>
        <xdr:cNvPr id="845" name="Rectangle 1"/>
        <xdr:cNvSpPr>
          <a:spLocks/>
        </xdr:cNvSpPr>
      </xdr:nvSpPr>
      <xdr:spPr>
        <a:xfrm>
          <a:off x="6419850" y="74491215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3867150"/>
    <xdr:sp>
      <xdr:nvSpPr>
        <xdr:cNvPr id="846" name="Rectangle 1"/>
        <xdr:cNvSpPr>
          <a:spLocks/>
        </xdr:cNvSpPr>
      </xdr:nvSpPr>
      <xdr:spPr>
        <a:xfrm>
          <a:off x="6419850" y="744912150"/>
          <a:ext cx="171450" cy="386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409825"/>
    <xdr:sp>
      <xdr:nvSpPr>
        <xdr:cNvPr id="847" name="Rectangle 1"/>
        <xdr:cNvSpPr>
          <a:spLocks/>
        </xdr:cNvSpPr>
      </xdr:nvSpPr>
      <xdr:spPr>
        <a:xfrm>
          <a:off x="6419850" y="744912150"/>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505075"/>
    <xdr:sp>
      <xdr:nvSpPr>
        <xdr:cNvPr id="848" name="Rectangle 1"/>
        <xdr:cNvSpPr>
          <a:spLocks/>
        </xdr:cNvSpPr>
      </xdr:nvSpPr>
      <xdr:spPr>
        <a:xfrm>
          <a:off x="6419850" y="744912150"/>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667000"/>
    <xdr:sp>
      <xdr:nvSpPr>
        <xdr:cNvPr id="849" name="Rectangle 1"/>
        <xdr:cNvSpPr>
          <a:spLocks/>
        </xdr:cNvSpPr>
      </xdr:nvSpPr>
      <xdr:spPr>
        <a:xfrm>
          <a:off x="6419850" y="744912150"/>
          <a:ext cx="171450"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409825"/>
    <xdr:sp>
      <xdr:nvSpPr>
        <xdr:cNvPr id="850" name="Rectangle 1"/>
        <xdr:cNvSpPr>
          <a:spLocks/>
        </xdr:cNvSpPr>
      </xdr:nvSpPr>
      <xdr:spPr>
        <a:xfrm>
          <a:off x="6419850" y="744912150"/>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514600"/>
    <xdr:sp>
      <xdr:nvSpPr>
        <xdr:cNvPr id="851" name="Rectangle 1"/>
        <xdr:cNvSpPr>
          <a:spLocks/>
        </xdr:cNvSpPr>
      </xdr:nvSpPr>
      <xdr:spPr>
        <a:xfrm>
          <a:off x="6419850" y="74491215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533650"/>
    <xdr:sp>
      <xdr:nvSpPr>
        <xdr:cNvPr id="852" name="Rectangle 1"/>
        <xdr:cNvSpPr>
          <a:spLocks/>
        </xdr:cNvSpPr>
      </xdr:nvSpPr>
      <xdr:spPr>
        <a:xfrm>
          <a:off x="6419850" y="744912150"/>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2068</xdr:row>
      <xdr:rowOff>0</xdr:rowOff>
    </xdr:from>
    <xdr:ext cx="171450" cy="2390775"/>
    <xdr:sp>
      <xdr:nvSpPr>
        <xdr:cNvPr id="853" name="Rectangle 1"/>
        <xdr:cNvSpPr>
          <a:spLocks/>
        </xdr:cNvSpPr>
      </xdr:nvSpPr>
      <xdr:spPr>
        <a:xfrm>
          <a:off x="6419850" y="744912150"/>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76475"/>
    <xdr:sp>
      <xdr:nvSpPr>
        <xdr:cNvPr id="854" name="Rectangle 1"/>
        <xdr:cNvSpPr>
          <a:spLocks/>
        </xdr:cNvSpPr>
      </xdr:nvSpPr>
      <xdr:spPr>
        <a:xfrm>
          <a:off x="6419850" y="2620994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314575"/>
    <xdr:sp>
      <xdr:nvSpPr>
        <xdr:cNvPr id="855" name="Rectangle 1"/>
        <xdr:cNvSpPr>
          <a:spLocks/>
        </xdr:cNvSpPr>
      </xdr:nvSpPr>
      <xdr:spPr>
        <a:xfrm>
          <a:off x="6419850" y="26209942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428875"/>
    <xdr:sp>
      <xdr:nvSpPr>
        <xdr:cNvPr id="856" name="Rectangle 1"/>
        <xdr:cNvSpPr>
          <a:spLocks/>
        </xdr:cNvSpPr>
      </xdr:nvSpPr>
      <xdr:spPr>
        <a:xfrm>
          <a:off x="6419850" y="262099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76475"/>
    <xdr:sp>
      <xdr:nvSpPr>
        <xdr:cNvPr id="857" name="Rectangle 1"/>
        <xdr:cNvSpPr>
          <a:spLocks/>
        </xdr:cNvSpPr>
      </xdr:nvSpPr>
      <xdr:spPr>
        <a:xfrm>
          <a:off x="6419850" y="2620994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19325"/>
    <xdr:sp>
      <xdr:nvSpPr>
        <xdr:cNvPr id="858" name="Rectangle 1"/>
        <xdr:cNvSpPr>
          <a:spLocks/>
        </xdr:cNvSpPr>
      </xdr:nvSpPr>
      <xdr:spPr>
        <a:xfrm>
          <a:off x="6419850" y="2620994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57425"/>
    <xdr:sp>
      <xdr:nvSpPr>
        <xdr:cNvPr id="859" name="Rectangle 1"/>
        <xdr:cNvSpPr>
          <a:spLocks/>
        </xdr:cNvSpPr>
      </xdr:nvSpPr>
      <xdr:spPr>
        <a:xfrm>
          <a:off x="6419850" y="2620994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371725"/>
    <xdr:sp>
      <xdr:nvSpPr>
        <xdr:cNvPr id="860" name="Rectangle 1"/>
        <xdr:cNvSpPr>
          <a:spLocks/>
        </xdr:cNvSpPr>
      </xdr:nvSpPr>
      <xdr:spPr>
        <a:xfrm>
          <a:off x="6419850" y="2620994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28850"/>
    <xdr:sp>
      <xdr:nvSpPr>
        <xdr:cNvPr id="861" name="Rectangle 1"/>
        <xdr:cNvSpPr>
          <a:spLocks/>
        </xdr:cNvSpPr>
      </xdr:nvSpPr>
      <xdr:spPr>
        <a:xfrm>
          <a:off x="6419850" y="2620994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76475"/>
    <xdr:sp>
      <xdr:nvSpPr>
        <xdr:cNvPr id="862" name="Rectangle 1"/>
        <xdr:cNvSpPr>
          <a:spLocks/>
        </xdr:cNvSpPr>
      </xdr:nvSpPr>
      <xdr:spPr>
        <a:xfrm>
          <a:off x="6419850" y="2620994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314575"/>
    <xdr:sp>
      <xdr:nvSpPr>
        <xdr:cNvPr id="863" name="Rectangle 1"/>
        <xdr:cNvSpPr>
          <a:spLocks/>
        </xdr:cNvSpPr>
      </xdr:nvSpPr>
      <xdr:spPr>
        <a:xfrm>
          <a:off x="6419850" y="26209942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428875"/>
    <xdr:sp>
      <xdr:nvSpPr>
        <xdr:cNvPr id="864" name="Rectangle 1"/>
        <xdr:cNvSpPr>
          <a:spLocks/>
        </xdr:cNvSpPr>
      </xdr:nvSpPr>
      <xdr:spPr>
        <a:xfrm>
          <a:off x="6419850" y="262099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76475"/>
    <xdr:sp>
      <xdr:nvSpPr>
        <xdr:cNvPr id="865" name="Rectangle 1"/>
        <xdr:cNvSpPr>
          <a:spLocks/>
        </xdr:cNvSpPr>
      </xdr:nvSpPr>
      <xdr:spPr>
        <a:xfrm>
          <a:off x="6419850" y="2620994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19325"/>
    <xdr:sp>
      <xdr:nvSpPr>
        <xdr:cNvPr id="866" name="Rectangle 1"/>
        <xdr:cNvSpPr>
          <a:spLocks/>
        </xdr:cNvSpPr>
      </xdr:nvSpPr>
      <xdr:spPr>
        <a:xfrm>
          <a:off x="6419850" y="2620994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57425"/>
    <xdr:sp>
      <xdr:nvSpPr>
        <xdr:cNvPr id="867" name="Rectangle 1"/>
        <xdr:cNvSpPr>
          <a:spLocks/>
        </xdr:cNvSpPr>
      </xdr:nvSpPr>
      <xdr:spPr>
        <a:xfrm>
          <a:off x="6419850" y="2620994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371725"/>
    <xdr:sp>
      <xdr:nvSpPr>
        <xdr:cNvPr id="868" name="Rectangle 1"/>
        <xdr:cNvSpPr>
          <a:spLocks/>
        </xdr:cNvSpPr>
      </xdr:nvSpPr>
      <xdr:spPr>
        <a:xfrm>
          <a:off x="6419850" y="2620994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28850"/>
    <xdr:sp>
      <xdr:nvSpPr>
        <xdr:cNvPr id="869" name="Rectangle 1"/>
        <xdr:cNvSpPr>
          <a:spLocks/>
        </xdr:cNvSpPr>
      </xdr:nvSpPr>
      <xdr:spPr>
        <a:xfrm>
          <a:off x="6419850" y="2620994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76475"/>
    <xdr:sp>
      <xdr:nvSpPr>
        <xdr:cNvPr id="870" name="Rectangle 1"/>
        <xdr:cNvSpPr>
          <a:spLocks/>
        </xdr:cNvSpPr>
      </xdr:nvSpPr>
      <xdr:spPr>
        <a:xfrm>
          <a:off x="6419850" y="2620994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314575"/>
    <xdr:sp>
      <xdr:nvSpPr>
        <xdr:cNvPr id="871" name="Rectangle 1"/>
        <xdr:cNvSpPr>
          <a:spLocks/>
        </xdr:cNvSpPr>
      </xdr:nvSpPr>
      <xdr:spPr>
        <a:xfrm>
          <a:off x="6419850" y="26209942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428875"/>
    <xdr:sp>
      <xdr:nvSpPr>
        <xdr:cNvPr id="872" name="Rectangle 1"/>
        <xdr:cNvSpPr>
          <a:spLocks/>
        </xdr:cNvSpPr>
      </xdr:nvSpPr>
      <xdr:spPr>
        <a:xfrm>
          <a:off x="6419850" y="2620994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76475"/>
    <xdr:sp>
      <xdr:nvSpPr>
        <xdr:cNvPr id="873" name="Rectangle 1"/>
        <xdr:cNvSpPr>
          <a:spLocks/>
        </xdr:cNvSpPr>
      </xdr:nvSpPr>
      <xdr:spPr>
        <a:xfrm>
          <a:off x="6419850" y="2620994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19325"/>
    <xdr:sp>
      <xdr:nvSpPr>
        <xdr:cNvPr id="874" name="Rectangle 1"/>
        <xdr:cNvSpPr>
          <a:spLocks/>
        </xdr:cNvSpPr>
      </xdr:nvSpPr>
      <xdr:spPr>
        <a:xfrm>
          <a:off x="6419850" y="2620994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57425"/>
    <xdr:sp>
      <xdr:nvSpPr>
        <xdr:cNvPr id="875" name="Rectangle 1"/>
        <xdr:cNvSpPr>
          <a:spLocks/>
        </xdr:cNvSpPr>
      </xdr:nvSpPr>
      <xdr:spPr>
        <a:xfrm>
          <a:off x="6419850" y="2620994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371725"/>
    <xdr:sp>
      <xdr:nvSpPr>
        <xdr:cNvPr id="876" name="Rectangle 1"/>
        <xdr:cNvSpPr>
          <a:spLocks/>
        </xdr:cNvSpPr>
      </xdr:nvSpPr>
      <xdr:spPr>
        <a:xfrm>
          <a:off x="6419850" y="2620994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697</xdr:row>
      <xdr:rowOff>0</xdr:rowOff>
    </xdr:from>
    <xdr:ext cx="171450" cy="2228850"/>
    <xdr:sp>
      <xdr:nvSpPr>
        <xdr:cNvPr id="877" name="Rectangle 1"/>
        <xdr:cNvSpPr>
          <a:spLocks/>
        </xdr:cNvSpPr>
      </xdr:nvSpPr>
      <xdr:spPr>
        <a:xfrm>
          <a:off x="6419850" y="2620994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24125"/>
    <xdr:sp>
      <xdr:nvSpPr>
        <xdr:cNvPr id="878" name="Rectangle 1"/>
        <xdr:cNvSpPr>
          <a:spLocks/>
        </xdr:cNvSpPr>
      </xdr:nvSpPr>
      <xdr:spPr>
        <a:xfrm>
          <a:off x="6419850" y="3932396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879"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28875"/>
    <xdr:sp>
      <xdr:nvSpPr>
        <xdr:cNvPr id="880" name="Rectangle 1"/>
        <xdr:cNvSpPr>
          <a:spLocks/>
        </xdr:cNvSpPr>
      </xdr:nvSpPr>
      <xdr:spPr>
        <a:xfrm>
          <a:off x="6419850" y="3932396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1781175"/>
    <xdr:sp>
      <xdr:nvSpPr>
        <xdr:cNvPr id="881" name="Rectangle 1"/>
        <xdr:cNvSpPr>
          <a:spLocks/>
        </xdr:cNvSpPr>
      </xdr:nvSpPr>
      <xdr:spPr>
        <a:xfrm>
          <a:off x="6419850" y="393239625"/>
          <a:ext cx="171450" cy="1781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3724275"/>
    <xdr:sp>
      <xdr:nvSpPr>
        <xdr:cNvPr id="882" name="Rectangle 1"/>
        <xdr:cNvSpPr>
          <a:spLocks/>
        </xdr:cNvSpPr>
      </xdr:nvSpPr>
      <xdr:spPr>
        <a:xfrm>
          <a:off x="6419850" y="393239625"/>
          <a:ext cx="171450" cy="3724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66975"/>
    <xdr:sp>
      <xdr:nvSpPr>
        <xdr:cNvPr id="883" name="Rectangle 1"/>
        <xdr:cNvSpPr>
          <a:spLocks/>
        </xdr:cNvSpPr>
      </xdr:nvSpPr>
      <xdr:spPr>
        <a:xfrm>
          <a:off x="6419850" y="393239625"/>
          <a:ext cx="171450" cy="2466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838450"/>
    <xdr:sp>
      <xdr:nvSpPr>
        <xdr:cNvPr id="884" name="Rectangle 1"/>
        <xdr:cNvSpPr>
          <a:spLocks/>
        </xdr:cNvSpPr>
      </xdr:nvSpPr>
      <xdr:spPr>
        <a:xfrm>
          <a:off x="6419850" y="393239625"/>
          <a:ext cx="171450" cy="2838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885"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9850"/>
    <xdr:sp>
      <xdr:nvSpPr>
        <xdr:cNvPr id="886" name="Rectangle 1"/>
        <xdr:cNvSpPr>
          <a:spLocks/>
        </xdr:cNvSpPr>
      </xdr:nvSpPr>
      <xdr:spPr>
        <a:xfrm>
          <a:off x="6419850" y="393239625"/>
          <a:ext cx="171450" cy="2609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47950"/>
    <xdr:sp>
      <xdr:nvSpPr>
        <xdr:cNvPr id="887" name="Rectangle 1"/>
        <xdr:cNvSpPr>
          <a:spLocks/>
        </xdr:cNvSpPr>
      </xdr:nvSpPr>
      <xdr:spPr>
        <a:xfrm>
          <a:off x="6419850" y="393239625"/>
          <a:ext cx="1714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888"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90800"/>
    <xdr:sp>
      <xdr:nvSpPr>
        <xdr:cNvPr id="889" name="Rectangle 15"/>
        <xdr:cNvSpPr>
          <a:spLocks/>
        </xdr:cNvSpPr>
      </xdr:nvSpPr>
      <xdr:spPr>
        <a:xfrm>
          <a:off x="6419850" y="393239625"/>
          <a:ext cx="171450" cy="2590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890"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28875"/>
    <xdr:sp>
      <xdr:nvSpPr>
        <xdr:cNvPr id="891" name="Rectangle 1"/>
        <xdr:cNvSpPr>
          <a:spLocks/>
        </xdr:cNvSpPr>
      </xdr:nvSpPr>
      <xdr:spPr>
        <a:xfrm>
          <a:off x="6419850" y="3932396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57450"/>
    <xdr:sp>
      <xdr:nvSpPr>
        <xdr:cNvPr id="892" name="Rectangle 1"/>
        <xdr:cNvSpPr>
          <a:spLocks/>
        </xdr:cNvSpPr>
      </xdr:nvSpPr>
      <xdr:spPr>
        <a:xfrm>
          <a:off x="6419850" y="393239625"/>
          <a:ext cx="17145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66975"/>
    <xdr:sp>
      <xdr:nvSpPr>
        <xdr:cNvPr id="893" name="Rectangle 1"/>
        <xdr:cNvSpPr>
          <a:spLocks/>
        </xdr:cNvSpPr>
      </xdr:nvSpPr>
      <xdr:spPr>
        <a:xfrm>
          <a:off x="6419850" y="393239625"/>
          <a:ext cx="171450" cy="2466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0325"/>
    <xdr:sp>
      <xdr:nvSpPr>
        <xdr:cNvPr id="894" name="Rectangle 1"/>
        <xdr:cNvSpPr>
          <a:spLocks/>
        </xdr:cNvSpPr>
      </xdr:nvSpPr>
      <xdr:spPr>
        <a:xfrm>
          <a:off x="6419850" y="393239625"/>
          <a:ext cx="171450" cy="2600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47950"/>
    <xdr:sp>
      <xdr:nvSpPr>
        <xdr:cNvPr id="895" name="Rectangle 1"/>
        <xdr:cNvSpPr>
          <a:spLocks/>
        </xdr:cNvSpPr>
      </xdr:nvSpPr>
      <xdr:spPr>
        <a:xfrm>
          <a:off x="6419850" y="393239625"/>
          <a:ext cx="1714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28875"/>
    <xdr:sp>
      <xdr:nvSpPr>
        <xdr:cNvPr id="896" name="Rectangle 1"/>
        <xdr:cNvSpPr>
          <a:spLocks/>
        </xdr:cNvSpPr>
      </xdr:nvSpPr>
      <xdr:spPr>
        <a:xfrm>
          <a:off x="6419850" y="3932396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9850"/>
    <xdr:sp>
      <xdr:nvSpPr>
        <xdr:cNvPr id="897" name="Rectangle 1"/>
        <xdr:cNvSpPr>
          <a:spLocks/>
        </xdr:cNvSpPr>
      </xdr:nvSpPr>
      <xdr:spPr>
        <a:xfrm>
          <a:off x="6419850" y="393239625"/>
          <a:ext cx="171450" cy="2609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57475"/>
    <xdr:sp>
      <xdr:nvSpPr>
        <xdr:cNvPr id="898" name="Rectangle 1"/>
        <xdr:cNvSpPr>
          <a:spLocks/>
        </xdr:cNvSpPr>
      </xdr:nvSpPr>
      <xdr:spPr>
        <a:xfrm>
          <a:off x="6419850" y="393239625"/>
          <a:ext cx="171450" cy="2657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47925"/>
    <xdr:sp>
      <xdr:nvSpPr>
        <xdr:cNvPr id="899" name="Rectangle 1"/>
        <xdr:cNvSpPr>
          <a:spLocks/>
        </xdr:cNvSpPr>
      </xdr:nvSpPr>
      <xdr:spPr>
        <a:xfrm>
          <a:off x="6419850" y="393239625"/>
          <a:ext cx="17145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76500"/>
    <xdr:sp>
      <xdr:nvSpPr>
        <xdr:cNvPr id="900" name="Rectangle 1"/>
        <xdr:cNvSpPr>
          <a:spLocks/>
        </xdr:cNvSpPr>
      </xdr:nvSpPr>
      <xdr:spPr>
        <a:xfrm>
          <a:off x="6419850" y="393239625"/>
          <a:ext cx="171450" cy="2476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3733800"/>
    <xdr:sp>
      <xdr:nvSpPr>
        <xdr:cNvPr id="901" name="Rectangle 1"/>
        <xdr:cNvSpPr>
          <a:spLocks/>
        </xdr:cNvSpPr>
      </xdr:nvSpPr>
      <xdr:spPr>
        <a:xfrm>
          <a:off x="6419850" y="393239625"/>
          <a:ext cx="171450" cy="3733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66975"/>
    <xdr:sp>
      <xdr:nvSpPr>
        <xdr:cNvPr id="902" name="Rectangle 1"/>
        <xdr:cNvSpPr>
          <a:spLocks/>
        </xdr:cNvSpPr>
      </xdr:nvSpPr>
      <xdr:spPr>
        <a:xfrm>
          <a:off x="6419850" y="393239625"/>
          <a:ext cx="171450" cy="2466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838450"/>
    <xdr:sp>
      <xdr:nvSpPr>
        <xdr:cNvPr id="903" name="Rectangle 1"/>
        <xdr:cNvSpPr>
          <a:spLocks/>
        </xdr:cNvSpPr>
      </xdr:nvSpPr>
      <xdr:spPr>
        <a:xfrm>
          <a:off x="6419850" y="393239625"/>
          <a:ext cx="171450" cy="2838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76500"/>
    <xdr:sp>
      <xdr:nvSpPr>
        <xdr:cNvPr id="904" name="Rectangle 1"/>
        <xdr:cNvSpPr>
          <a:spLocks/>
        </xdr:cNvSpPr>
      </xdr:nvSpPr>
      <xdr:spPr>
        <a:xfrm>
          <a:off x="6419850" y="393239625"/>
          <a:ext cx="171450" cy="2476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05"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67000"/>
    <xdr:sp>
      <xdr:nvSpPr>
        <xdr:cNvPr id="906" name="Rectangle 1"/>
        <xdr:cNvSpPr>
          <a:spLocks/>
        </xdr:cNvSpPr>
      </xdr:nvSpPr>
      <xdr:spPr>
        <a:xfrm>
          <a:off x="6419850" y="393239625"/>
          <a:ext cx="171450"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47925"/>
    <xdr:sp>
      <xdr:nvSpPr>
        <xdr:cNvPr id="907" name="Rectangle 1"/>
        <xdr:cNvSpPr>
          <a:spLocks/>
        </xdr:cNvSpPr>
      </xdr:nvSpPr>
      <xdr:spPr>
        <a:xfrm>
          <a:off x="6419850" y="393239625"/>
          <a:ext cx="17145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57475"/>
    <xdr:sp>
      <xdr:nvSpPr>
        <xdr:cNvPr id="908" name="Rectangle 1"/>
        <xdr:cNvSpPr>
          <a:spLocks/>
        </xdr:cNvSpPr>
      </xdr:nvSpPr>
      <xdr:spPr>
        <a:xfrm>
          <a:off x="6419850" y="393239625"/>
          <a:ext cx="171450" cy="2657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3314700"/>
    <xdr:sp>
      <xdr:nvSpPr>
        <xdr:cNvPr id="909" name="Rectangle 1"/>
        <xdr:cNvSpPr>
          <a:spLocks/>
        </xdr:cNvSpPr>
      </xdr:nvSpPr>
      <xdr:spPr>
        <a:xfrm>
          <a:off x="6419850" y="393239625"/>
          <a:ext cx="171450" cy="3314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238375"/>
    <xdr:sp>
      <xdr:nvSpPr>
        <xdr:cNvPr id="910" name="Rectangle 1"/>
        <xdr:cNvSpPr>
          <a:spLocks/>
        </xdr:cNvSpPr>
      </xdr:nvSpPr>
      <xdr:spPr>
        <a:xfrm>
          <a:off x="6419850" y="3932396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28875"/>
    <xdr:sp>
      <xdr:nvSpPr>
        <xdr:cNvPr id="911" name="Rectangle 1"/>
        <xdr:cNvSpPr>
          <a:spLocks/>
        </xdr:cNvSpPr>
      </xdr:nvSpPr>
      <xdr:spPr>
        <a:xfrm>
          <a:off x="6419850" y="3932396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76500"/>
    <xdr:sp>
      <xdr:nvSpPr>
        <xdr:cNvPr id="912" name="Rectangle 1"/>
        <xdr:cNvSpPr>
          <a:spLocks/>
        </xdr:cNvSpPr>
      </xdr:nvSpPr>
      <xdr:spPr>
        <a:xfrm>
          <a:off x="6419850" y="393239625"/>
          <a:ext cx="171450" cy="2476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57475"/>
    <xdr:sp>
      <xdr:nvSpPr>
        <xdr:cNvPr id="913" name="Rectangle 1"/>
        <xdr:cNvSpPr>
          <a:spLocks/>
        </xdr:cNvSpPr>
      </xdr:nvSpPr>
      <xdr:spPr>
        <a:xfrm>
          <a:off x="6419850" y="393239625"/>
          <a:ext cx="171450" cy="2657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47925"/>
    <xdr:sp>
      <xdr:nvSpPr>
        <xdr:cNvPr id="914" name="Rectangle 1"/>
        <xdr:cNvSpPr>
          <a:spLocks/>
        </xdr:cNvSpPr>
      </xdr:nvSpPr>
      <xdr:spPr>
        <a:xfrm>
          <a:off x="6419850" y="393239625"/>
          <a:ext cx="17145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57475"/>
    <xdr:sp>
      <xdr:nvSpPr>
        <xdr:cNvPr id="915" name="Rectangle 1"/>
        <xdr:cNvSpPr>
          <a:spLocks/>
        </xdr:cNvSpPr>
      </xdr:nvSpPr>
      <xdr:spPr>
        <a:xfrm>
          <a:off x="6419850" y="393239625"/>
          <a:ext cx="171450" cy="2657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16"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9850"/>
    <xdr:sp>
      <xdr:nvSpPr>
        <xdr:cNvPr id="917" name="Rectangle 1"/>
        <xdr:cNvSpPr>
          <a:spLocks/>
        </xdr:cNvSpPr>
      </xdr:nvSpPr>
      <xdr:spPr>
        <a:xfrm>
          <a:off x="6419850" y="393239625"/>
          <a:ext cx="171450" cy="2609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66975"/>
    <xdr:sp>
      <xdr:nvSpPr>
        <xdr:cNvPr id="918" name="Rectangle 1"/>
        <xdr:cNvSpPr>
          <a:spLocks/>
        </xdr:cNvSpPr>
      </xdr:nvSpPr>
      <xdr:spPr>
        <a:xfrm>
          <a:off x="6419850" y="393239625"/>
          <a:ext cx="171450" cy="2466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66975"/>
    <xdr:sp>
      <xdr:nvSpPr>
        <xdr:cNvPr id="919" name="Rectangle 1"/>
        <xdr:cNvSpPr>
          <a:spLocks/>
        </xdr:cNvSpPr>
      </xdr:nvSpPr>
      <xdr:spPr>
        <a:xfrm>
          <a:off x="6419850" y="393239625"/>
          <a:ext cx="171450" cy="2466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1371600"/>
    <xdr:sp>
      <xdr:nvSpPr>
        <xdr:cNvPr id="920" name="Rectangle 1"/>
        <xdr:cNvSpPr>
          <a:spLocks/>
        </xdr:cNvSpPr>
      </xdr:nvSpPr>
      <xdr:spPr>
        <a:xfrm>
          <a:off x="6419850" y="393239625"/>
          <a:ext cx="17145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43175"/>
    <xdr:sp>
      <xdr:nvSpPr>
        <xdr:cNvPr id="921" name="Rectangle 1"/>
        <xdr:cNvSpPr>
          <a:spLocks/>
        </xdr:cNvSpPr>
      </xdr:nvSpPr>
      <xdr:spPr>
        <a:xfrm>
          <a:off x="6419850" y="3932396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0325"/>
    <xdr:sp>
      <xdr:nvSpPr>
        <xdr:cNvPr id="922" name="Rectangle 1"/>
        <xdr:cNvSpPr>
          <a:spLocks/>
        </xdr:cNvSpPr>
      </xdr:nvSpPr>
      <xdr:spPr>
        <a:xfrm>
          <a:off x="6419850" y="393239625"/>
          <a:ext cx="171450" cy="2600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23"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24"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143125"/>
    <xdr:sp>
      <xdr:nvSpPr>
        <xdr:cNvPr id="925" name="Rectangle 1"/>
        <xdr:cNvSpPr>
          <a:spLocks/>
        </xdr:cNvSpPr>
      </xdr:nvSpPr>
      <xdr:spPr>
        <a:xfrm>
          <a:off x="6419850" y="393239625"/>
          <a:ext cx="17145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57450"/>
    <xdr:sp>
      <xdr:nvSpPr>
        <xdr:cNvPr id="926" name="Rectangle 1"/>
        <xdr:cNvSpPr>
          <a:spLocks/>
        </xdr:cNvSpPr>
      </xdr:nvSpPr>
      <xdr:spPr>
        <a:xfrm>
          <a:off x="6419850" y="393239625"/>
          <a:ext cx="17145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57450"/>
    <xdr:sp>
      <xdr:nvSpPr>
        <xdr:cNvPr id="927" name="Rectangle 1"/>
        <xdr:cNvSpPr>
          <a:spLocks/>
        </xdr:cNvSpPr>
      </xdr:nvSpPr>
      <xdr:spPr>
        <a:xfrm>
          <a:off x="6419850" y="393239625"/>
          <a:ext cx="17145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0325"/>
    <xdr:sp>
      <xdr:nvSpPr>
        <xdr:cNvPr id="928" name="Rectangle 1"/>
        <xdr:cNvSpPr>
          <a:spLocks/>
        </xdr:cNvSpPr>
      </xdr:nvSpPr>
      <xdr:spPr>
        <a:xfrm>
          <a:off x="6419850" y="393239625"/>
          <a:ext cx="171450" cy="2600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29"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30"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90800"/>
    <xdr:sp>
      <xdr:nvSpPr>
        <xdr:cNvPr id="931" name="Rectangle 15"/>
        <xdr:cNvSpPr>
          <a:spLocks/>
        </xdr:cNvSpPr>
      </xdr:nvSpPr>
      <xdr:spPr>
        <a:xfrm>
          <a:off x="6419850" y="393239625"/>
          <a:ext cx="171450" cy="2590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9850"/>
    <xdr:sp>
      <xdr:nvSpPr>
        <xdr:cNvPr id="932" name="Rectangle 1"/>
        <xdr:cNvSpPr>
          <a:spLocks/>
        </xdr:cNvSpPr>
      </xdr:nvSpPr>
      <xdr:spPr>
        <a:xfrm>
          <a:off x="6419850" y="393239625"/>
          <a:ext cx="171450" cy="2609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33"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47925"/>
    <xdr:sp>
      <xdr:nvSpPr>
        <xdr:cNvPr id="934" name="Rectangle 1"/>
        <xdr:cNvSpPr>
          <a:spLocks/>
        </xdr:cNvSpPr>
      </xdr:nvSpPr>
      <xdr:spPr>
        <a:xfrm>
          <a:off x="6419850" y="393239625"/>
          <a:ext cx="17145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57450"/>
    <xdr:sp>
      <xdr:nvSpPr>
        <xdr:cNvPr id="935" name="Rectangle 1"/>
        <xdr:cNvSpPr>
          <a:spLocks/>
        </xdr:cNvSpPr>
      </xdr:nvSpPr>
      <xdr:spPr>
        <a:xfrm>
          <a:off x="6419850" y="393239625"/>
          <a:ext cx="17145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0325"/>
    <xdr:sp>
      <xdr:nvSpPr>
        <xdr:cNvPr id="936" name="Rectangle 1"/>
        <xdr:cNvSpPr>
          <a:spLocks/>
        </xdr:cNvSpPr>
      </xdr:nvSpPr>
      <xdr:spPr>
        <a:xfrm>
          <a:off x="6419850" y="393239625"/>
          <a:ext cx="171450" cy="2600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37"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38"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47950"/>
    <xdr:sp>
      <xdr:nvSpPr>
        <xdr:cNvPr id="939" name="Rectangle 1"/>
        <xdr:cNvSpPr>
          <a:spLocks/>
        </xdr:cNvSpPr>
      </xdr:nvSpPr>
      <xdr:spPr>
        <a:xfrm>
          <a:off x="6419850" y="393239625"/>
          <a:ext cx="1714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40"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0325"/>
    <xdr:sp>
      <xdr:nvSpPr>
        <xdr:cNvPr id="941" name="Rectangle 1"/>
        <xdr:cNvSpPr>
          <a:spLocks/>
        </xdr:cNvSpPr>
      </xdr:nvSpPr>
      <xdr:spPr>
        <a:xfrm>
          <a:off x="6419850" y="393239625"/>
          <a:ext cx="171450" cy="2600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0325"/>
    <xdr:sp>
      <xdr:nvSpPr>
        <xdr:cNvPr id="942" name="Rectangle 1"/>
        <xdr:cNvSpPr>
          <a:spLocks/>
        </xdr:cNvSpPr>
      </xdr:nvSpPr>
      <xdr:spPr>
        <a:xfrm>
          <a:off x="6419850" y="393239625"/>
          <a:ext cx="171450" cy="2600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57450"/>
    <xdr:sp>
      <xdr:nvSpPr>
        <xdr:cNvPr id="943" name="Rectangle 1"/>
        <xdr:cNvSpPr>
          <a:spLocks/>
        </xdr:cNvSpPr>
      </xdr:nvSpPr>
      <xdr:spPr>
        <a:xfrm>
          <a:off x="6419850" y="393239625"/>
          <a:ext cx="17145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57450"/>
    <xdr:sp>
      <xdr:nvSpPr>
        <xdr:cNvPr id="944" name="Rectangle 1"/>
        <xdr:cNvSpPr>
          <a:spLocks/>
        </xdr:cNvSpPr>
      </xdr:nvSpPr>
      <xdr:spPr>
        <a:xfrm>
          <a:off x="6419850" y="393239625"/>
          <a:ext cx="17145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1476375"/>
    <xdr:sp>
      <xdr:nvSpPr>
        <xdr:cNvPr id="945" name="Rectangle 1"/>
        <xdr:cNvSpPr>
          <a:spLocks/>
        </xdr:cNvSpPr>
      </xdr:nvSpPr>
      <xdr:spPr>
        <a:xfrm>
          <a:off x="6419850" y="393239625"/>
          <a:ext cx="17145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05075"/>
    <xdr:sp>
      <xdr:nvSpPr>
        <xdr:cNvPr id="946" name="Rectangle 1"/>
        <xdr:cNvSpPr>
          <a:spLocks/>
        </xdr:cNvSpPr>
      </xdr:nvSpPr>
      <xdr:spPr>
        <a:xfrm>
          <a:off x="6419850" y="39323962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62225"/>
    <xdr:sp>
      <xdr:nvSpPr>
        <xdr:cNvPr id="947" name="Rectangle 1"/>
        <xdr:cNvSpPr>
          <a:spLocks/>
        </xdr:cNvSpPr>
      </xdr:nvSpPr>
      <xdr:spPr>
        <a:xfrm>
          <a:off x="6419850" y="393239625"/>
          <a:ext cx="171450" cy="2562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724150"/>
    <xdr:sp>
      <xdr:nvSpPr>
        <xdr:cNvPr id="948" name="Rectangle 1"/>
        <xdr:cNvSpPr>
          <a:spLocks/>
        </xdr:cNvSpPr>
      </xdr:nvSpPr>
      <xdr:spPr>
        <a:xfrm>
          <a:off x="6419850" y="393239625"/>
          <a:ext cx="171450" cy="2724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05075"/>
    <xdr:sp>
      <xdr:nvSpPr>
        <xdr:cNvPr id="949" name="Rectangle 1"/>
        <xdr:cNvSpPr>
          <a:spLocks/>
        </xdr:cNvSpPr>
      </xdr:nvSpPr>
      <xdr:spPr>
        <a:xfrm>
          <a:off x="6419850" y="39323962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50"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66975"/>
    <xdr:sp>
      <xdr:nvSpPr>
        <xdr:cNvPr id="951" name="Rectangle 1"/>
        <xdr:cNvSpPr>
          <a:spLocks/>
        </xdr:cNvSpPr>
      </xdr:nvSpPr>
      <xdr:spPr>
        <a:xfrm>
          <a:off x="6419850" y="393239625"/>
          <a:ext cx="171450" cy="2466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47950"/>
    <xdr:sp>
      <xdr:nvSpPr>
        <xdr:cNvPr id="952" name="Rectangle 1"/>
        <xdr:cNvSpPr>
          <a:spLocks/>
        </xdr:cNvSpPr>
      </xdr:nvSpPr>
      <xdr:spPr>
        <a:xfrm>
          <a:off x="6419850" y="393239625"/>
          <a:ext cx="1714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28875"/>
    <xdr:sp>
      <xdr:nvSpPr>
        <xdr:cNvPr id="953" name="Rectangle 1"/>
        <xdr:cNvSpPr>
          <a:spLocks/>
        </xdr:cNvSpPr>
      </xdr:nvSpPr>
      <xdr:spPr>
        <a:xfrm>
          <a:off x="6419850" y="3932396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1381125"/>
    <xdr:sp>
      <xdr:nvSpPr>
        <xdr:cNvPr id="954" name="Rectangle 172"/>
        <xdr:cNvSpPr>
          <a:spLocks/>
        </xdr:cNvSpPr>
      </xdr:nvSpPr>
      <xdr:spPr>
        <a:xfrm>
          <a:off x="6419850" y="393239625"/>
          <a:ext cx="17145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1295400"/>
    <xdr:sp>
      <xdr:nvSpPr>
        <xdr:cNvPr id="955" name="Rectangle 1"/>
        <xdr:cNvSpPr>
          <a:spLocks/>
        </xdr:cNvSpPr>
      </xdr:nvSpPr>
      <xdr:spPr>
        <a:xfrm>
          <a:off x="6419850" y="393239625"/>
          <a:ext cx="17145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71750"/>
    <xdr:sp>
      <xdr:nvSpPr>
        <xdr:cNvPr id="956" name="Rectangle 1"/>
        <xdr:cNvSpPr>
          <a:spLocks/>
        </xdr:cNvSpPr>
      </xdr:nvSpPr>
      <xdr:spPr>
        <a:xfrm>
          <a:off x="6419850" y="393239625"/>
          <a:ext cx="171450" cy="2571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05075"/>
    <xdr:sp>
      <xdr:nvSpPr>
        <xdr:cNvPr id="957" name="Rectangle 1"/>
        <xdr:cNvSpPr>
          <a:spLocks/>
        </xdr:cNvSpPr>
      </xdr:nvSpPr>
      <xdr:spPr>
        <a:xfrm>
          <a:off x="6419850" y="39323962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62225"/>
    <xdr:sp>
      <xdr:nvSpPr>
        <xdr:cNvPr id="958" name="Rectangle 1"/>
        <xdr:cNvSpPr>
          <a:spLocks/>
        </xdr:cNvSpPr>
      </xdr:nvSpPr>
      <xdr:spPr>
        <a:xfrm>
          <a:off x="6419850" y="393239625"/>
          <a:ext cx="171450" cy="2562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724150"/>
    <xdr:sp>
      <xdr:nvSpPr>
        <xdr:cNvPr id="959" name="Rectangle 1"/>
        <xdr:cNvSpPr>
          <a:spLocks/>
        </xdr:cNvSpPr>
      </xdr:nvSpPr>
      <xdr:spPr>
        <a:xfrm>
          <a:off x="6419850" y="393239625"/>
          <a:ext cx="171450" cy="2724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05075"/>
    <xdr:sp>
      <xdr:nvSpPr>
        <xdr:cNvPr id="960" name="Rectangle 1"/>
        <xdr:cNvSpPr>
          <a:spLocks/>
        </xdr:cNvSpPr>
      </xdr:nvSpPr>
      <xdr:spPr>
        <a:xfrm>
          <a:off x="6419850" y="39323962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61"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66975"/>
    <xdr:sp>
      <xdr:nvSpPr>
        <xdr:cNvPr id="962" name="Rectangle 1"/>
        <xdr:cNvSpPr>
          <a:spLocks/>
        </xdr:cNvSpPr>
      </xdr:nvSpPr>
      <xdr:spPr>
        <a:xfrm>
          <a:off x="6419850" y="393239625"/>
          <a:ext cx="171450" cy="2466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47950"/>
    <xdr:sp>
      <xdr:nvSpPr>
        <xdr:cNvPr id="963" name="Rectangle 1"/>
        <xdr:cNvSpPr>
          <a:spLocks/>
        </xdr:cNvSpPr>
      </xdr:nvSpPr>
      <xdr:spPr>
        <a:xfrm>
          <a:off x="6419850" y="393239625"/>
          <a:ext cx="1714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28875"/>
    <xdr:sp>
      <xdr:nvSpPr>
        <xdr:cNvPr id="964" name="Rectangle 1"/>
        <xdr:cNvSpPr>
          <a:spLocks/>
        </xdr:cNvSpPr>
      </xdr:nvSpPr>
      <xdr:spPr>
        <a:xfrm>
          <a:off x="6419850" y="3932396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65"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47950"/>
    <xdr:sp>
      <xdr:nvSpPr>
        <xdr:cNvPr id="966" name="Rectangle 1"/>
        <xdr:cNvSpPr>
          <a:spLocks/>
        </xdr:cNvSpPr>
      </xdr:nvSpPr>
      <xdr:spPr>
        <a:xfrm>
          <a:off x="6419850" y="393239625"/>
          <a:ext cx="1714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67"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47950"/>
    <xdr:sp>
      <xdr:nvSpPr>
        <xdr:cNvPr id="968" name="Rectangle 1"/>
        <xdr:cNvSpPr>
          <a:spLocks/>
        </xdr:cNvSpPr>
      </xdr:nvSpPr>
      <xdr:spPr>
        <a:xfrm>
          <a:off x="6419850" y="393239625"/>
          <a:ext cx="1714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69"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70"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0325"/>
    <xdr:sp>
      <xdr:nvSpPr>
        <xdr:cNvPr id="971" name="Rectangle 1"/>
        <xdr:cNvSpPr>
          <a:spLocks/>
        </xdr:cNvSpPr>
      </xdr:nvSpPr>
      <xdr:spPr>
        <a:xfrm>
          <a:off x="6419850" y="393239625"/>
          <a:ext cx="171450" cy="2600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524125"/>
    <xdr:sp>
      <xdr:nvSpPr>
        <xdr:cNvPr id="972" name="Rectangle 423"/>
        <xdr:cNvSpPr>
          <a:spLocks/>
        </xdr:cNvSpPr>
      </xdr:nvSpPr>
      <xdr:spPr>
        <a:xfrm>
          <a:off x="6419850" y="3932396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73"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28875"/>
    <xdr:sp>
      <xdr:nvSpPr>
        <xdr:cNvPr id="974" name="Rectangle 1"/>
        <xdr:cNvSpPr>
          <a:spLocks/>
        </xdr:cNvSpPr>
      </xdr:nvSpPr>
      <xdr:spPr>
        <a:xfrm>
          <a:off x="6419850" y="3932396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66975"/>
    <xdr:sp>
      <xdr:nvSpPr>
        <xdr:cNvPr id="975" name="Rectangle 1"/>
        <xdr:cNvSpPr>
          <a:spLocks/>
        </xdr:cNvSpPr>
      </xdr:nvSpPr>
      <xdr:spPr>
        <a:xfrm>
          <a:off x="6419850" y="393239625"/>
          <a:ext cx="171450" cy="2466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76"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9850"/>
    <xdr:sp>
      <xdr:nvSpPr>
        <xdr:cNvPr id="977" name="Rectangle 1"/>
        <xdr:cNvSpPr>
          <a:spLocks/>
        </xdr:cNvSpPr>
      </xdr:nvSpPr>
      <xdr:spPr>
        <a:xfrm>
          <a:off x="6419850" y="393239625"/>
          <a:ext cx="171450" cy="2609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47950"/>
    <xdr:sp>
      <xdr:nvSpPr>
        <xdr:cNvPr id="978" name="Rectangle 1"/>
        <xdr:cNvSpPr>
          <a:spLocks/>
        </xdr:cNvSpPr>
      </xdr:nvSpPr>
      <xdr:spPr>
        <a:xfrm>
          <a:off x="6419850" y="393239625"/>
          <a:ext cx="1714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79"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57475"/>
    <xdr:sp>
      <xdr:nvSpPr>
        <xdr:cNvPr id="980" name="Rectangle 1"/>
        <xdr:cNvSpPr>
          <a:spLocks/>
        </xdr:cNvSpPr>
      </xdr:nvSpPr>
      <xdr:spPr>
        <a:xfrm>
          <a:off x="6419850" y="393239625"/>
          <a:ext cx="171450" cy="2657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57475"/>
    <xdr:sp>
      <xdr:nvSpPr>
        <xdr:cNvPr id="981" name="Rectangle 1"/>
        <xdr:cNvSpPr>
          <a:spLocks/>
        </xdr:cNvSpPr>
      </xdr:nvSpPr>
      <xdr:spPr>
        <a:xfrm>
          <a:off x="6419850" y="393239625"/>
          <a:ext cx="171450" cy="2657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82"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9850"/>
    <xdr:sp>
      <xdr:nvSpPr>
        <xdr:cNvPr id="983" name="Rectangle 1"/>
        <xdr:cNvSpPr>
          <a:spLocks/>
        </xdr:cNvSpPr>
      </xdr:nvSpPr>
      <xdr:spPr>
        <a:xfrm>
          <a:off x="6419850" y="393239625"/>
          <a:ext cx="171450" cy="2609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66975"/>
    <xdr:sp>
      <xdr:nvSpPr>
        <xdr:cNvPr id="984" name="Rectangle 1"/>
        <xdr:cNvSpPr>
          <a:spLocks/>
        </xdr:cNvSpPr>
      </xdr:nvSpPr>
      <xdr:spPr>
        <a:xfrm>
          <a:off x="6419850" y="393239625"/>
          <a:ext cx="171450" cy="2466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66975"/>
    <xdr:sp>
      <xdr:nvSpPr>
        <xdr:cNvPr id="985" name="Rectangle 1"/>
        <xdr:cNvSpPr>
          <a:spLocks/>
        </xdr:cNvSpPr>
      </xdr:nvSpPr>
      <xdr:spPr>
        <a:xfrm>
          <a:off x="6419850" y="393239625"/>
          <a:ext cx="171450" cy="2466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86"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47950"/>
    <xdr:sp>
      <xdr:nvSpPr>
        <xdr:cNvPr id="987" name="Rectangle 1"/>
        <xdr:cNvSpPr>
          <a:spLocks/>
        </xdr:cNvSpPr>
      </xdr:nvSpPr>
      <xdr:spPr>
        <a:xfrm>
          <a:off x="6419850" y="393239625"/>
          <a:ext cx="1714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88"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47950"/>
    <xdr:sp>
      <xdr:nvSpPr>
        <xdr:cNvPr id="989" name="Rectangle 1"/>
        <xdr:cNvSpPr>
          <a:spLocks/>
        </xdr:cNvSpPr>
      </xdr:nvSpPr>
      <xdr:spPr>
        <a:xfrm>
          <a:off x="6419850" y="393239625"/>
          <a:ext cx="1714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409825"/>
    <xdr:sp>
      <xdr:nvSpPr>
        <xdr:cNvPr id="990" name="Rectangle 1"/>
        <xdr:cNvSpPr>
          <a:spLocks/>
        </xdr:cNvSpPr>
      </xdr:nvSpPr>
      <xdr:spPr>
        <a:xfrm>
          <a:off x="6419850" y="3932396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38425"/>
    <xdr:sp>
      <xdr:nvSpPr>
        <xdr:cNvPr id="991" name="Rectangle 1"/>
        <xdr:cNvSpPr>
          <a:spLocks/>
        </xdr:cNvSpPr>
      </xdr:nvSpPr>
      <xdr:spPr>
        <a:xfrm>
          <a:off x="6419850" y="393239625"/>
          <a:ext cx="171450" cy="2638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1035</xdr:row>
      <xdr:rowOff>0</xdr:rowOff>
    </xdr:from>
    <xdr:ext cx="171450" cy="2600325"/>
    <xdr:sp>
      <xdr:nvSpPr>
        <xdr:cNvPr id="992" name="Rectangle 1"/>
        <xdr:cNvSpPr>
          <a:spLocks/>
        </xdr:cNvSpPr>
      </xdr:nvSpPr>
      <xdr:spPr>
        <a:xfrm>
          <a:off x="6419850" y="393239625"/>
          <a:ext cx="171450" cy="2600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57450"/>
    <xdr:sp>
      <xdr:nvSpPr>
        <xdr:cNvPr id="993" name="Rectangle 1"/>
        <xdr:cNvSpPr>
          <a:spLocks/>
        </xdr:cNvSpPr>
      </xdr:nvSpPr>
      <xdr:spPr>
        <a:xfrm>
          <a:off x="6419850" y="168716325"/>
          <a:ext cx="17145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994"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381250"/>
    <xdr:sp>
      <xdr:nvSpPr>
        <xdr:cNvPr id="995" name="Rectangle 1"/>
        <xdr:cNvSpPr>
          <a:spLocks/>
        </xdr:cNvSpPr>
      </xdr:nvSpPr>
      <xdr:spPr>
        <a:xfrm>
          <a:off x="6419850" y="168716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09825"/>
    <xdr:sp>
      <xdr:nvSpPr>
        <xdr:cNvPr id="996" name="Rectangle 1"/>
        <xdr:cNvSpPr>
          <a:spLocks/>
        </xdr:cNvSpPr>
      </xdr:nvSpPr>
      <xdr:spPr>
        <a:xfrm>
          <a:off x="6419850" y="1687163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997"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14600"/>
    <xdr:sp>
      <xdr:nvSpPr>
        <xdr:cNvPr id="998" name="Rectangle 1"/>
        <xdr:cNvSpPr>
          <a:spLocks/>
        </xdr:cNvSpPr>
      </xdr:nvSpPr>
      <xdr:spPr>
        <a:xfrm>
          <a:off x="6419850" y="1687163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33650"/>
    <xdr:sp>
      <xdr:nvSpPr>
        <xdr:cNvPr id="999" name="Rectangle 1"/>
        <xdr:cNvSpPr>
          <a:spLocks/>
        </xdr:cNvSpPr>
      </xdr:nvSpPr>
      <xdr:spPr>
        <a:xfrm>
          <a:off x="6419850" y="1687163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381250"/>
    <xdr:sp>
      <xdr:nvSpPr>
        <xdr:cNvPr id="1000" name="Rectangle 1"/>
        <xdr:cNvSpPr>
          <a:spLocks/>
        </xdr:cNvSpPr>
      </xdr:nvSpPr>
      <xdr:spPr>
        <a:xfrm>
          <a:off x="6419850" y="168716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95550"/>
    <xdr:sp>
      <xdr:nvSpPr>
        <xdr:cNvPr id="1001" name="Rectangle 15"/>
        <xdr:cNvSpPr>
          <a:spLocks/>
        </xdr:cNvSpPr>
      </xdr:nvSpPr>
      <xdr:spPr>
        <a:xfrm>
          <a:off x="6419850" y="168716325"/>
          <a:ext cx="171450" cy="2495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1002"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381250"/>
    <xdr:sp>
      <xdr:nvSpPr>
        <xdr:cNvPr id="1003" name="Rectangle 1"/>
        <xdr:cNvSpPr>
          <a:spLocks/>
        </xdr:cNvSpPr>
      </xdr:nvSpPr>
      <xdr:spPr>
        <a:xfrm>
          <a:off x="6419850" y="168716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09825"/>
    <xdr:sp>
      <xdr:nvSpPr>
        <xdr:cNvPr id="1004" name="Rectangle 1"/>
        <xdr:cNvSpPr>
          <a:spLocks/>
        </xdr:cNvSpPr>
      </xdr:nvSpPr>
      <xdr:spPr>
        <a:xfrm>
          <a:off x="6419850" y="1687163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09825"/>
    <xdr:sp>
      <xdr:nvSpPr>
        <xdr:cNvPr id="1005" name="Rectangle 1"/>
        <xdr:cNvSpPr>
          <a:spLocks/>
        </xdr:cNvSpPr>
      </xdr:nvSpPr>
      <xdr:spPr>
        <a:xfrm>
          <a:off x="6419850" y="1687163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05075"/>
    <xdr:sp>
      <xdr:nvSpPr>
        <xdr:cNvPr id="1006" name="Rectangle 1"/>
        <xdr:cNvSpPr>
          <a:spLocks/>
        </xdr:cNvSpPr>
      </xdr:nvSpPr>
      <xdr:spPr>
        <a:xfrm>
          <a:off x="6419850" y="16871632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33650"/>
    <xdr:sp>
      <xdr:nvSpPr>
        <xdr:cNvPr id="1007" name="Rectangle 1"/>
        <xdr:cNvSpPr>
          <a:spLocks/>
        </xdr:cNvSpPr>
      </xdr:nvSpPr>
      <xdr:spPr>
        <a:xfrm>
          <a:off x="6419850" y="1687163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381250"/>
    <xdr:sp>
      <xdr:nvSpPr>
        <xdr:cNvPr id="1008" name="Rectangle 1"/>
        <xdr:cNvSpPr>
          <a:spLocks/>
        </xdr:cNvSpPr>
      </xdr:nvSpPr>
      <xdr:spPr>
        <a:xfrm>
          <a:off x="6419850" y="168716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43175"/>
    <xdr:sp>
      <xdr:nvSpPr>
        <xdr:cNvPr id="1009" name="Rectangle 1"/>
        <xdr:cNvSpPr>
          <a:spLocks/>
        </xdr:cNvSpPr>
      </xdr:nvSpPr>
      <xdr:spPr>
        <a:xfrm>
          <a:off x="6419850" y="1687163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43175"/>
    <xdr:sp>
      <xdr:nvSpPr>
        <xdr:cNvPr id="1010" name="Rectangle 1"/>
        <xdr:cNvSpPr>
          <a:spLocks/>
        </xdr:cNvSpPr>
      </xdr:nvSpPr>
      <xdr:spPr>
        <a:xfrm>
          <a:off x="6419850" y="1687163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1011"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14600"/>
    <xdr:sp>
      <xdr:nvSpPr>
        <xdr:cNvPr id="1012" name="Rectangle 1"/>
        <xdr:cNvSpPr>
          <a:spLocks/>
        </xdr:cNvSpPr>
      </xdr:nvSpPr>
      <xdr:spPr>
        <a:xfrm>
          <a:off x="6419850" y="1687163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09825"/>
    <xdr:sp>
      <xdr:nvSpPr>
        <xdr:cNvPr id="1013" name="Rectangle 1"/>
        <xdr:cNvSpPr>
          <a:spLocks/>
        </xdr:cNvSpPr>
      </xdr:nvSpPr>
      <xdr:spPr>
        <a:xfrm>
          <a:off x="6419850" y="1687163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09825"/>
    <xdr:sp>
      <xdr:nvSpPr>
        <xdr:cNvPr id="1014" name="Rectangle 1"/>
        <xdr:cNvSpPr>
          <a:spLocks/>
        </xdr:cNvSpPr>
      </xdr:nvSpPr>
      <xdr:spPr>
        <a:xfrm>
          <a:off x="6419850" y="1687163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1015"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33650"/>
    <xdr:sp>
      <xdr:nvSpPr>
        <xdr:cNvPr id="1016" name="Rectangle 1"/>
        <xdr:cNvSpPr>
          <a:spLocks/>
        </xdr:cNvSpPr>
      </xdr:nvSpPr>
      <xdr:spPr>
        <a:xfrm>
          <a:off x="6419850" y="1687163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381250"/>
    <xdr:sp>
      <xdr:nvSpPr>
        <xdr:cNvPr id="1017" name="Rectangle 1"/>
        <xdr:cNvSpPr>
          <a:spLocks/>
        </xdr:cNvSpPr>
      </xdr:nvSpPr>
      <xdr:spPr>
        <a:xfrm>
          <a:off x="6419850" y="168716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33650"/>
    <xdr:sp>
      <xdr:nvSpPr>
        <xdr:cNvPr id="1018" name="Rectangle 1"/>
        <xdr:cNvSpPr>
          <a:spLocks/>
        </xdr:cNvSpPr>
      </xdr:nvSpPr>
      <xdr:spPr>
        <a:xfrm>
          <a:off x="6419850" y="1687163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381250"/>
    <xdr:sp>
      <xdr:nvSpPr>
        <xdr:cNvPr id="1019" name="Rectangle 1"/>
        <xdr:cNvSpPr>
          <a:spLocks/>
        </xdr:cNvSpPr>
      </xdr:nvSpPr>
      <xdr:spPr>
        <a:xfrm>
          <a:off x="6419850" y="168716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1020"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05075"/>
    <xdr:sp>
      <xdr:nvSpPr>
        <xdr:cNvPr id="1021" name="Rectangle 1"/>
        <xdr:cNvSpPr>
          <a:spLocks/>
        </xdr:cNvSpPr>
      </xdr:nvSpPr>
      <xdr:spPr>
        <a:xfrm>
          <a:off x="6419850" y="16871632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57450"/>
    <xdr:sp>
      <xdr:nvSpPr>
        <xdr:cNvPr id="1022" name="Rectangle 423"/>
        <xdr:cNvSpPr>
          <a:spLocks/>
        </xdr:cNvSpPr>
      </xdr:nvSpPr>
      <xdr:spPr>
        <a:xfrm>
          <a:off x="6419850" y="168716325"/>
          <a:ext cx="17145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1023"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381250"/>
    <xdr:sp>
      <xdr:nvSpPr>
        <xdr:cNvPr id="1024" name="Rectangle 1"/>
        <xdr:cNvSpPr>
          <a:spLocks/>
        </xdr:cNvSpPr>
      </xdr:nvSpPr>
      <xdr:spPr>
        <a:xfrm>
          <a:off x="6419850" y="168716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09825"/>
    <xdr:sp>
      <xdr:nvSpPr>
        <xdr:cNvPr id="1025" name="Rectangle 1"/>
        <xdr:cNvSpPr>
          <a:spLocks/>
        </xdr:cNvSpPr>
      </xdr:nvSpPr>
      <xdr:spPr>
        <a:xfrm>
          <a:off x="6419850" y="1687163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1026"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14600"/>
    <xdr:sp>
      <xdr:nvSpPr>
        <xdr:cNvPr id="1027" name="Rectangle 1"/>
        <xdr:cNvSpPr>
          <a:spLocks/>
        </xdr:cNvSpPr>
      </xdr:nvSpPr>
      <xdr:spPr>
        <a:xfrm>
          <a:off x="6419850" y="1687163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33650"/>
    <xdr:sp>
      <xdr:nvSpPr>
        <xdr:cNvPr id="1028" name="Rectangle 1"/>
        <xdr:cNvSpPr>
          <a:spLocks/>
        </xdr:cNvSpPr>
      </xdr:nvSpPr>
      <xdr:spPr>
        <a:xfrm>
          <a:off x="6419850" y="1687163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381250"/>
    <xdr:sp>
      <xdr:nvSpPr>
        <xdr:cNvPr id="1029" name="Rectangle 1"/>
        <xdr:cNvSpPr>
          <a:spLocks/>
        </xdr:cNvSpPr>
      </xdr:nvSpPr>
      <xdr:spPr>
        <a:xfrm>
          <a:off x="6419850" y="168716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43175"/>
    <xdr:sp>
      <xdr:nvSpPr>
        <xdr:cNvPr id="1030" name="Rectangle 1"/>
        <xdr:cNvSpPr>
          <a:spLocks/>
        </xdr:cNvSpPr>
      </xdr:nvSpPr>
      <xdr:spPr>
        <a:xfrm>
          <a:off x="6419850" y="1687163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43175"/>
    <xdr:sp>
      <xdr:nvSpPr>
        <xdr:cNvPr id="1031" name="Rectangle 1"/>
        <xdr:cNvSpPr>
          <a:spLocks/>
        </xdr:cNvSpPr>
      </xdr:nvSpPr>
      <xdr:spPr>
        <a:xfrm>
          <a:off x="6419850" y="1687163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1032"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14600"/>
    <xdr:sp>
      <xdr:nvSpPr>
        <xdr:cNvPr id="1033" name="Rectangle 1"/>
        <xdr:cNvSpPr>
          <a:spLocks/>
        </xdr:cNvSpPr>
      </xdr:nvSpPr>
      <xdr:spPr>
        <a:xfrm>
          <a:off x="6419850" y="1687163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09825"/>
    <xdr:sp>
      <xdr:nvSpPr>
        <xdr:cNvPr id="1034" name="Rectangle 1"/>
        <xdr:cNvSpPr>
          <a:spLocks/>
        </xdr:cNvSpPr>
      </xdr:nvSpPr>
      <xdr:spPr>
        <a:xfrm>
          <a:off x="6419850" y="1687163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409825"/>
    <xdr:sp>
      <xdr:nvSpPr>
        <xdr:cNvPr id="1035" name="Rectangle 1"/>
        <xdr:cNvSpPr>
          <a:spLocks/>
        </xdr:cNvSpPr>
      </xdr:nvSpPr>
      <xdr:spPr>
        <a:xfrm>
          <a:off x="6419850" y="16871632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1036"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33650"/>
    <xdr:sp>
      <xdr:nvSpPr>
        <xdr:cNvPr id="1037" name="Rectangle 1"/>
        <xdr:cNvSpPr>
          <a:spLocks/>
        </xdr:cNvSpPr>
      </xdr:nvSpPr>
      <xdr:spPr>
        <a:xfrm>
          <a:off x="6419850" y="1687163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381250"/>
    <xdr:sp>
      <xdr:nvSpPr>
        <xdr:cNvPr id="1038" name="Rectangle 1"/>
        <xdr:cNvSpPr>
          <a:spLocks/>
        </xdr:cNvSpPr>
      </xdr:nvSpPr>
      <xdr:spPr>
        <a:xfrm>
          <a:off x="6419850" y="168716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33650"/>
    <xdr:sp>
      <xdr:nvSpPr>
        <xdr:cNvPr id="1039" name="Rectangle 1"/>
        <xdr:cNvSpPr>
          <a:spLocks/>
        </xdr:cNvSpPr>
      </xdr:nvSpPr>
      <xdr:spPr>
        <a:xfrm>
          <a:off x="6419850" y="1687163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381250"/>
    <xdr:sp>
      <xdr:nvSpPr>
        <xdr:cNvPr id="1040" name="Rectangle 1"/>
        <xdr:cNvSpPr>
          <a:spLocks/>
        </xdr:cNvSpPr>
      </xdr:nvSpPr>
      <xdr:spPr>
        <a:xfrm>
          <a:off x="6419850" y="1687163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24125"/>
    <xdr:sp>
      <xdr:nvSpPr>
        <xdr:cNvPr id="1041" name="Rectangle 1"/>
        <xdr:cNvSpPr>
          <a:spLocks/>
        </xdr:cNvSpPr>
      </xdr:nvSpPr>
      <xdr:spPr>
        <a:xfrm>
          <a:off x="6419850" y="16871632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508</xdr:row>
      <xdr:rowOff>0</xdr:rowOff>
    </xdr:from>
    <xdr:ext cx="171450" cy="2505075"/>
    <xdr:sp>
      <xdr:nvSpPr>
        <xdr:cNvPr id="1042" name="Rectangle 1"/>
        <xdr:cNvSpPr>
          <a:spLocks/>
        </xdr:cNvSpPr>
      </xdr:nvSpPr>
      <xdr:spPr>
        <a:xfrm>
          <a:off x="6419850" y="16871632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95525"/>
    <xdr:sp>
      <xdr:nvSpPr>
        <xdr:cNvPr id="1043" name="Rectangle 1"/>
        <xdr:cNvSpPr>
          <a:spLocks/>
        </xdr:cNvSpPr>
      </xdr:nvSpPr>
      <xdr:spPr>
        <a:xfrm>
          <a:off x="6419850" y="507577725"/>
          <a:ext cx="171450" cy="2295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044"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045"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752600"/>
    <xdr:sp>
      <xdr:nvSpPr>
        <xdr:cNvPr id="1046" name="Rectangle 1"/>
        <xdr:cNvSpPr>
          <a:spLocks/>
        </xdr:cNvSpPr>
      </xdr:nvSpPr>
      <xdr:spPr>
        <a:xfrm>
          <a:off x="6419850" y="507577725"/>
          <a:ext cx="171450" cy="1752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047"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048"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049"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050"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051"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052"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053"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33625"/>
    <xdr:sp>
      <xdr:nvSpPr>
        <xdr:cNvPr id="1054" name="Rectangle 15"/>
        <xdr:cNvSpPr>
          <a:spLocks/>
        </xdr:cNvSpPr>
      </xdr:nvSpPr>
      <xdr:spPr>
        <a:xfrm>
          <a:off x="6419850" y="507577725"/>
          <a:ext cx="171450" cy="2333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055"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056"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057"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058"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059"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060"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061"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062"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063"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064"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065"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066"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067"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068"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069"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90775"/>
    <xdr:sp>
      <xdr:nvSpPr>
        <xdr:cNvPr id="1070" name="Rectangle 1"/>
        <xdr:cNvSpPr>
          <a:spLocks/>
        </xdr:cNvSpPr>
      </xdr:nvSpPr>
      <xdr:spPr>
        <a:xfrm>
          <a:off x="6419850" y="5075777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071"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072"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095500"/>
    <xdr:sp>
      <xdr:nvSpPr>
        <xdr:cNvPr id="1073" name="Rectangle 1"/>
        <xdr:cNvSpPr>
          <a:spLocks/>
        </xdr:cNvSpPr>
      </xdr:nvSpPr>
      <xdr:spPr>
        <a:xfrm>
          <a:off x="6419850" y="507577725"/>
          <a:ext cx="171450" cy="2095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074"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075"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076"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077"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078"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079"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080"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081"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082"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083"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084"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085"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086"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087"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088"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089"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090"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091"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092"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093"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094"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095"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14600"/>
    <xdr:sp>
      <xdr:nvSpPr>
        <xdr:cNvPr id="1096" name="Rectangle 1"/>
        <xdr:cNvSpPr>
          <a:spLocks/>
        </xdr:cNvSpPr>
      </xdr:nvSpPr>
      <xdr:spPr>
        <a:xfrm>
          <a:off x="6419850" y="5075777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371600"/>
    <xdr:sp>
      <xdr:nvSpPr>
        <xdr:cNvPr id="1097" name="Rectangle 1"/>
        <xdr:cNvSpPr>
          <a:spLocks/>
        </xdr:cNvSpPr>
      </xdr:nvSpPr>
      <xdr:spPr>
        <a:xfrm>
          <a:off x="6419850" y="507577725"/>
          <a:ext cx="17145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098"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099"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00"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038350"/>
    <xdr:sp>
      <xdr:nvSpPr>
        <xdr:cNvPr id="1101" name="Rectangle 1"/>
        <xdr:cNvSpPr>
          <a:spLocks/>
        </xdr:cNvSpPr>
      </xdr:nvSpPr>
      <xdr:spPr>
        <a:xfrm>
          <a:off x="6419850" y="507577725"/>
          <a:ext cx="171450" cy="2038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102"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03"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104"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400300"/>
    <xdr:sp>
      <xdr:nvSpPr>
        <xdr:cNvPr id="1105" name="Rectangle 1"/>
        <xdr:cNvSpPr>
          <a:spLocks/>
        </xdr:cNvSpPr>
      </xdr:nvSpPr>
      <xdr:spPr>
        <a:xfrm>
          <a:off x="6419850" y="507577725"/>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06"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90775"/>
    <xdr:sp>
      <xdr:nvSpPr>
        <xdr:cNvPr id="1107" name="Rectangle 1"/>
        <xdr:cNvSpPr>
          <a:spLocks/>
        </xdr:cNvSpPr>
      </xdr:nvSpPr>
      <xdr:spPr>
        <a:xfrm>
          <a:off x="6419850" y="5075777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08"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109" name="Rectangle 15"/>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110"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11"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112"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113"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14"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90775"/>
    <xdr:sp>
      <xdr:nvSpPr>
        <xdr:cNvPr id="1115" name="Rectangle 1"/>
        <xdr:cNvSpPr>
          <a:spLocks/>
        </xdr:cNvSpPr>
      </xdr:nvSpPr>
      <xdr:spPr>
        <a:xfrm>
          <a:off x="6419850" y="5075777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16"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117"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118"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19"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120"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121"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122"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123"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24"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90775"/>
    <xdr:sp>
      <xdr:nvSpPr>
        <xdr:cNvPr id="1125" name="Rectangle 1"/>
        <xdr:cNvSpPr>
          <a:spLocks/>
        </xdr:cNvSpPr>
      </xdr:nvSpPr>
      <xdr:spPr>
        <a:xfrm>
          <a:off x="6419850" y="5075777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26"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90775"/>
    <xdr:sp>
      <xdr:nvSpPr>
        <xdr:cNvPr id="1127" name="Rectangle 1"/>
        <xdr:cNvSpPr>
          <a:spLocks/>
        </xdr:cNvSpPr>
      </xdr:nvSpPr>
      <xdr:spPr>
        <a:xfrm>
          <a:off x="6419850" y="5075777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28"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129"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130"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131"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32"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133"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34"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35"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136"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137"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138"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139"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140"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141"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42"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143"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144"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43175"/>
    <xdr:sp>
      <xdr:nvSpPr>
        <xdr:cNvPr id="1145" name="Rectangle 1"/>
        <xdr:cNvSpPr>
          <a:spLocks/>
        </xdr:cNvSpPr>
      </xdr:nvSpPr>
      <xdr:spPr>
        <a:xfrm>
          <a:off x="6419850" y="507577725"/>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146"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47"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90775"/>
    <xdr:sp>
      <xdr:nvSpPr>
        <xdr:cNvPr id="1148" name="Rectangle 1"/>
        <xdr:cNvSpPr>
          <a:spLocks/>
        </xdr:cNvSpPr>
      </xdr:nvSpPr>
      <xdr:spPr>
        <a:xfrm>
          <a:off x="6419850" y="5075777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49"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150"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151"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485900"/>
    <xdr:sp>
      <xdr:nvSpPr>
        <xdr:cNvPr id="1152" name="Rectangle 1"/>
        <xdr:cNvSpPr>
          <a:spLocks/>
        </xdr:cNvSpPr>
      </xdr:nvSpPr>
      <xdr:spPr>
        <a:xfrm>
          <a:off x="6419850" y="507577725"/>
          <a:ext cx="171450" cy="1485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05050"/>
    <xdr:sp>
      <xdr:nvSpPr>
        <xdr:cNvPr id="1153" name="Rectangle 1"/>
        <xdr:cNvSpPr>
          <a:spLocks/>
        </xdr:cNvSpPr>
      </xdr:nvSpPr>
      <xdr:spPr>
        <a:xfrm>
          <a:off x="6419850" y="507577725"/>
          <a:ext cx="171450" cy="2305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154"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55"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156"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028825"/>
    <xdr:sp>
      <xdr:nvSpPr>
        <xdr:cNvPr id="1157" name="Rectangle 1"/>
        <xdr:cNvSpPr>
          <a:spLocks/>
        </xdr:cNvSpPr>
      </xdr:nvSpPr>
      <xdr:spPr>
        <a:xfrm>
          <a:off x="6419850" y="507577725"/>
          <a:ext cx="17145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158"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159"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160"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61"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162"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33625"/>
    <xdr:sp>
      <xdr:nvSpPr>
        <xdr:cNvPr id="1163" name="Rectangle 15"/>
        <xdr:cNvSpPr>
          <a:spLocks/>
        </xdr:cNvSpPr>
      </xdr:nvSpPr>
      <xdr:spPr>
        <a:xfrm>
          <a:off x="6419850" y="507577725"/>
          <a:ext cx="171450" cy="2333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164"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165"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166"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167"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168"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69"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170"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171"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72"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173"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174"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175"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176"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476375"/>
    <xdr:sp>
      <xdr:nvSpPr>
        <xdr:cNvPr id="1177" name="Rectangle 1"/>
        <xdr:cNvSpPr>
          <a:spLocks/>
        </xdr:cNvSpPr>
      </xdr:nvSpPr>
      <xdr:spPr>
        <a:xfrm>
          <a:off x="6419850" y="507577725"/>
          <a:ext cx="17145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76475"/>
    <xdr:sp>
      <xdr:nvSpPr>
        <xdr:cNvPr id="1178" name="Rectangle 1"/>
        <xdr:cNvSpPr>
          <a:spLocks/>
        </xdr:cNvSpPr>
      </xdr:nvSpPr>
      <xdr:spPr>
        <a:xfrm>
          <a:off x="6419850" y="5075777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14575"/>
    <xdr:sp>
      <xdr:nvSpPr>
        <xdr:cNvPr id="1179" name="Rectangle 1"/>
        <xdr:cNvSpPr>
          <a:spLocks/>
        </xdr:cNvSpPr>
      </xdr:nvSpPr>
      <xdr:spPr>
        <a:xfrm>
          <a:off x="6419850" y="50757772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428875"/>
    <xdr:sp>
      <xdr:nvSpPr>
        <xdr:cNvPr id="1180" name="Rectangle 1"/>
        <xdr:cNvSpPr>
          <a:spLocks/>
        </xdr:cNvSpPr>
      </xdr:nvSpPr>
      <xdr:spPr>
        <a:xfrm>
          <a:off x="6419850" y="5075777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76475"/>
    <xdr:sp>
      <xdr:nvSpPr>
        <xdr:cNvPr id="1181" name="Rectangle 1"/>
        <xdr:cNvSpPr>
          <a:spLocks/>
        </xdr:cNvSpPr>
      </xdr:nvSpPr>
      <xdr:spPr>
        <a:xfrm>
          <a:off x="6419850" y="5075777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182"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183"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184"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185"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381125"/>
    <xdr:sp>
      <xdr:nvSpPr>
        <xdr:cNvPr id="1186" name="Rectangle 172"/>
        <xdr:cNvSpPr>
          <a:spLocks/>
        </xdr:cNvSpPr>
      </xdr:nvSpPr>
      <xdr:spPr>
        <a:xfrm>
          <a:off x="6419850" y="507577725"/>
          <a:ext cx="17145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295400"/>
    <xdr:sp>
      <xdr:nvSpPr>
        <xdr:cNvPr id="1187" name="Rectangle 1"/>
        <xdr:cNvSpPr>
          <a:spLocks/>
        </xdr:cNvSpPr>
      </xdr:nvSpPr>
      <xdr:spPr>
        <a:xfrm>
          <a:off x="6419850" y="507577725"/>
          <a:ext cx="17145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24100"/>
    <xdr:sp>
      <xdr:nvSpPr>
        <xdr:cNvPr id="1188" name="Rectangle 1"/>
        <xdr:cNvSpPr>
          <a:spLocks/>
        </xdr:cNvSpPr>
      </xdr:nvSpPr>
      <xdr:spPr>
        <a:xfrm>
          <a:off x="6419850" y="507577725"/>
          <a:ext cx="171450" cy="232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76475"/>
    <xdr:sp>
      <xdr:nvSpPr>
        <xdr:cNvPr id="1189" name="Rectangle 1"/>
        <xdr:cNvSpPr>
          <a:spLocks/>
        </xdr:cNvSpPr>
      </xdr:nvSpPr>
      <xdr:spPr>
        <a:xfrm>
          <a:off x="6419850" y="5075777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14575"/>
    <xdr:sp>
      <xdr:nvSpPr>
        <xdr:cNvPr id="1190" name="Rectangle 1"/>
        <xdr:cNvSpPr>
          <a:spLocks/>
        </xdr:cNvSpPr>
      </xdr:nvSpPr>
      <xdr:spPr>
        <a:xfrm>
          <a:off x="6419850" y="50757772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428875"/>
    <xdr:sp>
      <xdr:nvSpPr>
        <xdr:cNvPr id="1191" name="Rectangle 1"/>
        <xdr:cNvSpPr>
          <a:spLocks/>
        </xdr:cNvSpPr>
      </xdr:nvSpPr>
      <xdr:spPr>
        <a:xfrm>
          <a:off x="6419850" y="5075777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76475"/>
    <xdr:sp>
      <xdr:nvSpPr>
        <xdr:cNvPr id="1192" name="Rectangle 1"/>
        <xdr:cNvSpPr>
          <a:spLocks/>
        </xdr:cNvSpPr>
      </xdr:nvSpPr>
      <xdr:spPr>
        <a:xfrm>
          <a:off x="6419850" y="5075777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193"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194"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195"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196"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197"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198"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199"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200"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201"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02"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203"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95525"/>
    <xdr:sp>
      <xdr:nvSpPr>
        <xdr:cNvPr id="1204" name="Rectangle 423"/>
        <xdr:cNvSpPr>
          <a:spLocks/>
        </xdr:cNvSpPr>
      </xdr:nvSpPr>
      <xdr:spPr>
        <a:xfrm>
          <a:off x="6419850" y="507577725"/>
          <a:ext cx="171450" cy="2295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05"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206"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207"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08"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209"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210"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211"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212"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213"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14"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215"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216"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217"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18"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219"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220"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221"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222"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23"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224"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752600"/>
    <xdr:sp>
      <xdr:nvSpPr>
        <xdr:cNvPr id="1225" name="Rectangle 1"/>
        <xdr:cNvSpPr>
          <a:spLocks/>
        </xdr:cNvSpPr>
      </xdr:nvSpPr>
      <xdr:spPr>
        <a:xfrm>
          <a:off x="6419850" y="507577725"/>
          <a:ext cx="171450" cy="1752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226"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33625"/>
    <xdr:sp>
      <xdr:nvSpPr>
        <xdr:cNvPr id="1227" name="Rectangle 447"/>
        <xdr:cNvSpPr>
          <a:spLocks/>
        </xdr:cNvSpPr>
      </xdr:nvSpPr>
      <xdr:spPr>
        <a:xfrm>
          <a:off x="6419850" y="507577725"/>
          <a:ext cx="171450" cy="2333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28"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229"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230"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231"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232"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233"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234"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235"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236"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237"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238"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239"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240"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241"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42"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90775"/>
    <xdr:sp>
      <xdr:nvSpPr>
        <xdr:cNvPr id="1243" name="Rectangle 1"/>
        <xdr:cNvSpPr>
          <a:spLocks/>
        </xdr:cNvSpPr>
      </xdr:nvSpPr>
      <xdr:spPr>
        <a:xfrm>
          <a:off x="6419850" y="5075777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244"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095500"/>
    <xdr:sp>
      <xdr:nvSpPr>
        <xdr:cNvPr id="1245" name="Rectangle 1"/>
        <xdr:cNvSpPr>
          <a:spLocks/>
        </xdr:cNvSpPr>
      </xdr:nvSpPr>
      <xdr:spPr>
        <a:xfrm>
          <a:off x="6419850" y="507577725"/>
          <a:ext cx="171450" cy="2095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246"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66950"/>
    <xdr:sp>
      <xdr:nvSpPr>
        <xdr:cNvPr id="1247" name="Rectangle 1"/>
        <xdr:cNvSpPr>
          <a:spLocks/>
        </xdr:cNvSpPr>
      </xdr:nvSpPr>
      <xdr:spPr>
        <a:xfrm>
          <a:off x="6419850" y="50757772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248"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249"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250"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251"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252"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253"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254"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33650"/>
    <xdr:sp>
      <xdr:nvSpPr>
        <xdr:cNvPr id="1255" name="Rectangle 1"/>
        <xdr:cNvSpPr>
          <a:spLocks/>
        </xdr:cNvSpPr>
      </xdr:nvSpPr>
      <xdr:spPr>
        <a:xfrm>
          <a:off x="6419850" y="50757772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256"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257"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81250"/>
    <xdr:sp>
      <xdr:nvSpPr>
        <xdr:cNvPr id="1258" name="Rectangle 1"/>
        <xdr:cNvSpPr>
          <a:spLocks/>
        </xdr:cNvSpPr>
      </xdr:nvSpPr>
      <xdr:spPr>
        <a:xfrm>
          <a:off x="6419850" y="50757772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259"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260"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514600"/>
    <xdr:sp>
      <xdr:nvSpPr>
        <xdr:cNvPr id="1261" name="Rectangle 1"/>
        <xdr:cNvSpPr>
          <a:spLocks/>
        </xdr:cNvSpPr>
      </xdr:nvSpPr>
      <xdr:spPr>
        <a:xfrm>
          <a:off x="6419850" y="50757772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371600"/>
    <xdr:sp>
      <xdr:nvSpPr>
        <xdr:cNvPr id="1262" name="Rectangle 1"/>
        <xdr:cNvSpPr>
          <a:spLocks/>
        </xdr:cNvSpPr>
      </xdr:nvSpPr>
      <xdr:spPr>
        <a:xfrm>
          <a:off x="6419850" y="507577725"/>
          <a:ext cx="171450" cy="1371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05050"/>
    <xdr:sp>
      <xdr:nvSpPr>
        <xdr:cNvPr id="1263" name="Rectangle 1"/>
        <xdr:cNvSpPr>
          <a:spLocks/>
        </xdr:cNvSpPr>
      </xdr:nvSpPr>
      <xdr:spPr>
        <a:xfrm>
          <a:off x="6419850" y="507577725"/>
          <a:ext cx="171450" cy="2305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264"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65"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266"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028825"/>
    <xdr:sp>
      <xdr:nvSpPr>
        <xdr:cNvPr id="1267" name="Rectangle 1"/>
        <xdr:cNvSpPr>
          <a:spLocks/>
        </xdr:cNvSpPr>
      </xdr:nvSpPr>
      <xdr:spPr>
        <a:xfrm>
          <a:off x="6419850" y="507577725"/>
          <a:ext cx="17145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268"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269"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270"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71"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272"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33625"/>
    <xdr:sp>
      <xdr:nvSpPr>
        <xdr:cNvPr id="1273" name="Rectangle 15"/>
        <xdr:cNvSpPr>
          <a:spLocks/>
        </xdr:cNvSpPr>
      </xdr:nvSpPr>
      <xdr:spPr>
        <a:xfrm>
          <a:off x="6419850" y="507577725"/>
          <a:ext cx="171450" cy="2333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52675"/>
    <xdr:sp>
      <xdr:nvSpPr>
        <xdr:cNvPr id="1274" name="Rectangle 1"/>
        <xdr:cNvSpPr>
          <a:spLocks/>
        </xdr:cNvSpPr>
      </xdr:nvSpPr>
      <xdr:spPr>
        <a:xfrm>
          <a:off x="6419850" y="50757772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275"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38375"/>
    <xdr:sp>
      <xdr:nvSpPr>
        <xdr:cNvPr id="1276" name="Rectangle 1"/>
        <xdr:cNvSpPr>
          <a:spLocks/>
        </xdr:cNvSpPr>
      </xdr:nvSpPr>
      <xdr:spPr>
        <a:xfrm>
          <a:off x="6419850" y="50757772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277"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278"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79"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280"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281"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62200"/>
    <xdr:sp>
      <xdr:nvSpPr>
        <xdr:cNvPr id="1282" name="Rectangle 1"/>
        <xdr:cNvSpPr>
          <a:spLocks/>
        </xdr:cNvSpPr>
      </xdr:nvSpPr>
      <xdr:spPr>
        <a:xfrm>
          <a:off x="6419850" y="50757772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283"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43150"/>
    <xdr:sp>
      <xdr:nvSpPr>
        <xdr:cNvPr id="1284" name="Rectangle 1"/>
        <xdr:cNvSpPr>
          <a:spLocks/>
        </xdr:cNvSpPr>
      </xdr:nvSpPr>
      <xdr:spPr>
        <a:xfrm>
          <a:off x="6419850" y="5075777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285"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47900"/>
    <xdr:sp>
      <xdr:nvSpPr>
        <xdr:cNvPr id="1286" name="Rectangle 1"/>
        <xdr:cNvSpPr>
          <a:spLocks/>
        </xdr:cNvSpPr>
      </xdr:nvSpPr>
      <xdr:spPr>
        <a:xfrm>
          <a:off x="6419850" y="50757772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476375"/>
    <xdr:sp>
      <xdr:nvSpPr>
        <xdr:cNvPr id="1287" name="Rectangle 1"/>
        <xdr:cNvSpPr>
          <a:spLocks/>
        </xdr:cNvSpPr>
      </xdr:nvSpPr>
      <xdr:spPr>
        <a:xfrm>
          <a:off x="6419850" y="507577725"/>
          <a:ext cx="17145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76475"/>
    <xdr:sp>
      <xdr:nvSpPr>
        <xdr:cNvPr id="1288" name="Rectangle 1"/>
        <xdr:cNvSpPr>
          <a:spLocks/>
        </xdr:cNvSpPr>
      </xdr:nvSpPr>
      <xdr:spPr>
        <a:xfrm>
          <a:off x="6419850" y="5075777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14575"/>
    <xdr:sp>
      <xdr:nvSpPr>
        <xdr:cNvPr id="1289" name="Rectangle 1"/>
        <xdr:cNvSpPr>
          <a:spLocks/>
        </xdr:cNvSpPr>
      </xdr:nvSpPr>
      <xdr:spPr>
        <a:xfrm>
          <a:off x="6419850" y="50757772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428875"/>
    <xdr:sp>
      <xdr:nvSpPr>
        <xdr:cNvPr id="1290" name="Rectangle 1"/>
        <xdr:cNvSpPr>
          <a:spLocks/>
        </xdr:cNvSpPr>
      </xdr:nvSpPr>
      <xdr:spPr>
        <a:xfrm>
          <a:off x="6419850" y="5075777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76475"/>
    <xdr:sp>
      <xdr:nvSpPr>
        <xdr:cNvPr id="1291" name="Rectangle 1"/>
        <xdr:cNvSpPr>
          <a:spLocks/>
        </xdr:cNvSpPr>
      </xdr:nvSpPr>
      <xdr:spPr>
        <a:xfrm>
          <a:off x="6419850" y="5075777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292"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293"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294"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295"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381125"/>
    <xdr:sp>
      <xdr:nvSpPr>
        <xdr:cNvPr id="1296" name="Rectangle 520"/>
        <xdr:cNvSpPr>
          <a:spLocks/>
        </xdr:cNvSpPr>
      </xdr:nvSpPr>
      <xdr:spPr>
        <a:xfrm>
          <a:off x="6419850" y="507577725"/>
          <a:ext cx="17145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1295400"/>
    <xdr:sp>
      <xdr:nvSpPr>
        <xdr:cNvPr id="1297" name="Rectangle 1"/>
        <xdr:cNvSpPr>
          <a:spLocks/>
        </xdr:cNvSpPr>
      </xdr:nvSpPr>
      <xdr:spPr>
        <a:xfrm>
          <a:off x="6419850" y="507577725"/>
          <a:ext cx="17145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24100"/>
    <xdr:sp>
      <xdr:nvSpPr>
        <xdr:cNvPr id="1298" name="Rectangle 1"/>
        <xdr:cNvSpPr>
          <a:spLocks/>
        </xdr:cNvSpPr>
      </xdr:nvSpPr>
      <xdr:spPr>
        <a:xfrm>
          <a:off x="6419850" y="507577725"/>
          <a:ext cx="171450" cy="232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76475"/>
    <xdr:sp>
      <xdr:nvSpPr>
        <xdr:cNvPr id="1299" name="Rectangle 1"/>
        <xdr:cNvSpPr>
          <a:spLocks/>
        </xdr:cNvSpPr>
      </xdr:nvSpPr>
      <xdr:spPr>
        <a:xfrm>
          <a:off x="6419850" y="5075777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14575"/>
    <xdr:sp>
      <xdr:nvSpPr>
        <xdr:cNvPr id="1300" name="Rectangle 1"/>
        <xdr:cNvSpPr>
          <a:spLocks/>
        </xdr:cNvSpPr>
      </xdr:nvSpPr>
      <xdr:spPr>
        <a:xfrm>
          <a:off x="6419850" y="50757772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428875"/>
    <xdr:sp>
      <xdr:nvSpPr>
        <xdr:cNvPr id="1301" name="Rectangle 1"/>
        <xdr:cNvSpPr>
          <a:spLocks/>
        </xdr:cNvSpPr>
      </xdr:nvSpPr>
      <xdr:spPr>
        <a:xfrm>
          <a:off x="6419850" y="5075777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76475"/>
    <xdr:sp>
      <xdr:nvSpPr>
        <xdr:cNvPr id="1302" name="Rectangle 1"/>
        <xdr:cNvSpPr>
          <a:spLocks/>
        </xdr:cNvSpPr>
      </xdr:nvSpPr>
      <xdr:spPr>
        <a:xfrm>
          <a:off x="6419850" y="5075777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19325"/>
    <xdr:sp>
      <xdr:nvSpPr>
        <xdr:cNvPr id="1303" name="Rectangle 1"/>
        <xdr:cNvSpPr>
          <a:spLocks/>
        </xdr:cNvSpPr>
      </xdr:nvSpPr>
      <xdr:spPr>
        <a:xfrm>
          <a:off x="6419850" y="5075777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57425"/>
    <xdr:sp>
      <xdr:nvSpPr>
        <xdr:cNvPr id="1304" name="Rectangle 1"/>
        <xdr:cNvSpPr>
          <a:spLocks/>
        </xdr:cNvSpPr>
      </xdr:nvSpPr>
      <xdr:spPr>
        <a:xfrm>
          <a:off x="6419850" y="5075777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371725"/>
    <xdr:sp>
      <xdr:nvSpPr>
        <xdr:cNvPr id="1305" name="Rectangle 1"/>
        <xdr:cNvSpPr>
          <a:spLocks/>
        </xdr:cNvSpPr>
      </xdr:nvSpPr>
      <xdr:spPr>
        <a:xfrm>
          <a:off x="6419850" y="5075777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1356</xdr:row>
      <xdr:rowOff>0</xdr:rowOff>
    </xdr:from>
    <xdr:ext cx="171450" cy="2228850"/>
    <xdr:sp>
      <xdr:nvSpPr>
        <xdr:cNvPr id="1306" name="Rectangle 1"/>
        <xdr:cNvSpPr>
          <a:spLocks/>
        </xdr:cNvSpPr>
      </xdr:nvSpPr>
      <xdr:spPr>
        <a:xfrm>
          <a:off x="6419850" y="5075777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886075"/>
    <xdr:sp>
      <xdr:nvSpPr>
        <xdr:cNvPr id="1307" name="Rectangle 1"/>
        <xdr:cNvSpPr>
          <a:spLocks/>
        </xdr:cNvSpPr>
      </xdr:nvSpPr>
      <xdr:spPr>
        <a:xfrm>
          <a:off x="6419850" y="175869600"/>
          <a:ext cx="171450" cy="2886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52750"/>
    <xdr:sp>
      <xdr:nvSpPr>
        <xdr:cNvPr id="1308" name="Rectangle 1"/>
        <xdr:cNvSpPr>
          <a:spLocks/>
        </xdr:cNvSpPr>
      </xdr:nvSpPr>
      <xdr:spPr>
        <a:xfrm>
          <a:off x="6419850" y="175869600"/>
          <a:ext cx="171450" cy="2952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362200"/>
    <xdr:sp>
      <xdr:nvSpPr>
        <xdr:cNvPr id="1309" name="Rectangle 1"/>
        <xdr:cNvSpPr>
          <a:spLocks/>
        </xdr:cNvSpPr>
      </xdr:nvSpPr>
      <xdr:spPr>
        <a:xfrm>
          <a:off x="6419850" y="1758696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390775"/>
    <xdr:sp>
      <xdr:nvSpPr>
        <xdr:cNvPr id="1310" name="Rectangle 1"/>
        <xdr:cNvSpPr>
          <a:spLocks/>
        </xdr:cNvSpPr>
      </xdr:nvSpPr>
      <xdr:spPr>
        <a:xfrm>
          <a:off x="6419850" y="175869600"/>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52750"/>
    <xdr:sp>
      <xdr:nvSpPr>
        <xdr:cNvPr id="1311" name="Rectangle 1"/>
        <xdr:cNvSpPr>
          <a:spLocks/>
        </xdr:cNvSpPr>
      </xdr:nvSpPr>
      <xdr:spPr>
        <a:xfrm>
          <a:off x="6419850" y="175869600"/>
          <a:ext cx="171450" cy="2952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43225"/>
    <xdr:sp>
      <xdr:nvSpPr>
        <xdr:cNvPr id="1312" name="Rectangle 1"/>
        <xdr:cNvSpPr>
          <a:spLocks/>
        </xdr:cNvSpPr>
      </xdr:nvSpPr>
      <xdr:spPr>
        <a:xfrm>
          <a:off x="6419850" y="175869600"/>
          <a:ext cx="171450" cy="2943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62275"/>
    <xdr:sp>
      <xdr:nvSpPr>
        <xdr:cNvPr id="1313" name="Rectangle 1"/>
        <xdr:cNvSpPr>
          <a:spLocks/>
        </xdr:cNvSpPr>
      </xdr:nvSpPr>
      <xdr:spPr>
        <a:xfrm>
          <a:off x="6419850" y="175869600"/>
          <a:ext cx="171450" cy="2962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352675"/>
    <xdr:sp>
      <xdr:nvSpPr>
        <xdr:cNvPr id="1314" name="Rectangle 1"/>
        <xdr:cNvSpPr>
          <a:spLocks/>
        </xdr:cNvSpPr>
      </xdr:nvSpPr>
      <xdr:spPr>
        <a:xfrm>
          <a:off x="6419850" y="175869600"/>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24175"/>
    <xdr:sp>
      <xdr:nvSpPr>
        <xdr:cNvPr id="1315" name="Rectangle 15"/>
        <xdr:cNvSpPr>
          <a:spLocks/>
        </xdr:cNvSpPr>
      </xdr:nvSpPr>
      <xdr:spPr>
        <a:xfrm>
          <a:off x="6419850" y="175869600"/>
          <a:ext cx="171450" cy="2924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52750"/>
    <xdr:sp>
      <xdr:nvSpPr>
        <xdr:cNvPr id="1316" name="Rectangle 1"/>
        <xdr:cNvSpPr>
          <a:spLocks/>
        </xdr:cNvSpPr>
      </xdr:nvSpPr>
      <xdr:spPr>
        <a:xfrm>
          <a:off x="6419850" y="175869600"/>
          <a:ext cx="171450" cy="2952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362200"/>
    <xdr:sp>
      <xdr:nvSpPr>
        <xdr:cNvPr id="1317" name="Rectangle 1"/>
        <xdr:cNvSpPr>
          <a:spLocks/>
        </xdr:cNvSpPr>
      </xdr:nvSpPr>
      <xdr:spPr>
        <a:xfrm>
          <a:off x="6419850" y="1758696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381250"/>
    <xdr:sp>
      <xdr:nvSpPr>
        <xdr:cNvPr id="1318" name="Rectangle 1"/>
        <xdr:cNvSpPr>
          <a:spLocks/>
        </xdr:cNvSpPr>
      </xdr:nvSpPr>
      <xdr:spPr>
        <a:xfrm>
          <a:off x="6419850" y="175869600"/>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390775"/>
    <xdr:sp>
      <xdr:nvSpPr>
        <xdr:cNvPr id="1319" name="Rectangle 1"/>
        <xdr:cNvSpPr>
          <a:spLocks/>
        </xdr:cNvSpPr>
      </xdr:nvSpPr>
      <xdr:spPr>
        <a:xfrm>
          <a:off x="6419850" y="175869600"/>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33700"/>
    <xdr:sp>
      <xdr:nvSpPr>
        <xdr:cNvPr id="1320" name="Rectangle 1"/>
        <xdr:cNvSpPr>
          <a:spLocks/>
        </xdr:cNvSpPr>
      </xdr:nvSpPr>
      <xdr:spPr>
        <a:xfrm>
          <a:off x="6419850" y="175869600"/>
          <a:ext cx="171450" cy="2933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62275"/>
    <xdr:sp>
      <xdr:nvSpPr>
        <xdr:cNvPr id="1321" name="Rectangle 1"/>
        <xdr:cNvSpPr>
          <a:spLocks/>
        </xdr:cNvSpPr>
      </xdr:nvSpPr>
      <xdr:spPr>
        <a:xfrm>
          <a:off x="6419850" y="175869600"/>
          <a:ext cx="171450" cy="2962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362200"/>
    <xdr:sp>
      <xdr:nvSpPr>
        <xdr:cNvPr id="1322" name="Rectangle 1"/>
        <xdr:cNvSpPr>
          <a:spLocks/>
        </xdr:cNvSpPr>
      </xdr:nvSpPr>
      <xdr:spPr>
        <a:xfrm>
          <a:off x="6419850" y="1758696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71800"/>
    <xdr:sp>
      <xdr:nvSpPr>
        <xdr:cNvPr id="1323" name="Rectangle 1"/>
        <xdr:cNvSpPr>
          <a:spLocks/>
        </xdr:cNvSpPr>
      </xdr:nvSpPr>
      <xdr:spPr>
        <a:xfrm>
          <a:off x="6419850" y="175869600"/>
          <a:ext cx="171450" cy="2971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71800"/>
    <xdr:sp>
      <xdr:nvSpPr>
        <xdr:cNvPr id="1324" name="Rectangle 1"/>
        <xdr:cNvSpPr>
          <a:spLocks/>
        </xdr:cNvSpPr>
      </xdr:nvSpPr>
      <xdr:spPr>
        <a:xfrm>
          <a:off x="6419850" y="175869600"/>
          <a:ext cx="171450" cy="2971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52750"/>
    <xdr:sp>
      <xdr:nvSpPr>
        <xdr:cNvPr id="1325" name="Rectangle 1"/>
        <xdr:cNvSpPr>
          <a:spLocks/>
        </xdr:cNvSpPr>
      </xdr:nvSpPr>
      <xdr:spPr>
        <a:xfrm>
          <a:off x="6419850" y="175869600"/>
          <a:ext cx="171450" cy="2952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943225"/>
    <xdr:sp>
      <xdr:nvSpPr>
        <xdr:cNvPr id="1326" name="Rectangle 1"/>
        <xdr:cNvSpPr>
          <a:spLocks/>
        </xdr:cNvSpPr>
      </xdr:nvSpPr>
      <xdr:spPr>
        <a:xfrm>
          <a:off x="6419850" y="175869600"/>
          <a:ext cx="171450" cy="2943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390775"/>
    <xdr:sp>
      <xdr:nvSpPr>
        <xdr:cNvPr id="1327" name="Rectangle 1"/>
        <xdr:cNvSpPr>
          <a:spLocks/>
        </xdr:cNvSpPr>
      </xdr:nvSpPr>
      <xdr:spPr>
        <a:xfrm>
          <a:off x="6419850" y="175869600"/>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529</xdr:row>
      <xdr:rowOff>0</xdr:rowOff>
    </xdr:from>
    <xdr:ext cx="171450" cy="2390775"/>
    <xdr:sp>
      <xdr:nvSpPr>
        <xdr:cNvPr id="1328" name="Rectangle 1"/>
        <xdr:cNvSpPr>
          <a:spLocks/>
        </xdr:cNvSpPr>
      </xdr:nvSpPr>
      <xdr:spPr>
        <a:xfrm>
          <a:off x="6419850" y="175869600"/>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3914775</xdr:colOff>
      <xdr:row>51</xdr:row>
      <xdr:rowOff>0</xdr:rowOff>
    </xdr:from>
    <xdr:ext cx="180975" cy="2009775"/>
    <xdr:sp>
      <xdr:nvSpPr>
        <xdr:cNvPr id="1" name="Rectangle 1"/>
        <xdr:cNvSpPr>
          <a:spLocks/>
        </xdr:cNvSpPr>
      </xdr:nvSpPr>
      <xdr:spPr>
        <a:xfrm>
          <a:off x="6286500" y="15697200"/>
          <a:ext cx="180975" cy="2009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51</xdr:row>
      <xdr:rowOff>0</xdr:rowOff>
    </xdr:from>
    <xdr:ext cx="180975" cy="1943100"/>
    <xdr:sp>
      <xdr:nvSpPr>
        <xdr:cNvPr id="2" name="Rectangle 1"/>
        <xdr:cNvSpPr>
          <a:spLocks/>
        </xdr:cNvSpPr>
      </xdr:nvSpPr>
      <xdr:spPr>
        <a:xfrm>
          <a:off x="6286500" y="15697200"/>
          <a:ext cx="180975"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51</xdr:row>
      <xdr:rowOff>0</xdr:rowOff>
    </xdr:from>
    <xdr:ext cx="180975" cy="1943100"/>
    <xdr:sp>
      <xdr:nvSpPr>
        <xdr:cNvPr id="3" name="Rectangle 1"/>
        <xdr:cNvSpPr>
          <a:spLocks/>
        </xdr:cNvSpPr>
      </xdr:nvSpPr>
      <xdr:spPr>
        <a:xfrm>
          <a:off x="6286500" y="15697200"/>
          <a:ext cx="180975"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51</xdr:row>
      <xdr:rowOff>0</xdr:rowOff>
    </xdr:from>
    <xdr:ext cx="180975" cy="1943100"/>
    <xdr:sp>
      <xdr:nvSpPr>
        <xdr:cNvPr id="4" name="Rectangle 1"/>
        <xdr:cNvSpPr>
          <a:spLocks/>
        </xdr:cNvSpPr>
      </xdr:nvSpPr>
      <xdr:spPr>
        <a:xfrm>
          <a:off x="6286500" y="15697200"/>
          <a:ext cx="180975"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51</xdr:row>
      <xdr:rowOff>0</xdr:rowOff>
    </xdr:from>
    <xdr:ext cx="180975" cy="1943100"/>
    <xdr:sp>
      <xdr:nvSpPr>
        <xdr:cNvPr id="5" name="Rectangle 1"/>
        <xdr:cNvSpPr>
          <a:spLocks/>
        </xdr:cNvSpPr>
      </xdr:nvSpPr>
      <xdr:spPr>
        <a:xfrm>
          <a:off x="6286500" y="15697200"/>
          <a:ext cx="180975"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P2382"/>
  <sheetViews>
    <sheetView tabSelected="1" zoomScaleSheetLayoutView="75" workbookViewId="0" topLeftCell="A1">
      <pane ySplit="12" topLeftCell="A1982" activePane="bottomLeft" state="frozen"/>
      <selection pane="topLeft" activeCell="A1" sqref="A1"/>
      <selection pane="bottomLeft" activeCell="J1983" sqref="J1983"/>
    </sheetView>
  </sheetViews>
  <sheetFormatPr defaultColWidth="9.140625" defaultRowHeight="12.75"/>
  <cols>
    <col min="1" max="1" width="13.57421875" style="608" customWidth="1"/>
    <col min="2" max="2" width="10.7109375" style="379" customWidth="1"/>
    <col min="3" max="5" width="4.421875" style="751" bestFit="1" customWidth="1"/>
    <col min="6" max="6" width="67.421875" style="248" customWidth="1"/>
    <col min="7" max="7" width="14.7109375" style="249" bestFit="1" customWidth="1"/>
    <col min="8" max="8" width="14.7109375" style="250" hidden="1" customWidth="1"/>
    <col min="9" max="9" width="28.140625" style="251" hidden="1" customWidth="1"/>
    <col min="10" max="10" width="25.28125" style="252" customWidth="1"/>
    <col min="11" max="11" width="17.57421875" style="122" hidden="1" customWidth="1"/>
    <col min="12" max="12" width="12.140625" style="255" hidden="1" customWidth="1"/>
    <col min="13" max="33" width="9.140625" style="124" customWidth="1"/>
    <col min="34" max="16384" width="9.140625" style="138" customWidth="1"/>
  </cols>
  <sheetData>
    <row r="1" spans="1:12" s="109" customFormat="1" ht="12.75">
      <c r="A1" s="606"/>
      <c r="B1" s="367"/>
      <c r="C1" s="692"/>
      <c r="D1" s="692"/>
      <c r="E1" s="692"/>
      <c r="F1" s="106" t="s">
        <v>730</v>
      </c>
      <c r="G1" s="107"/>
      <c r="H1" s="106"/>
      <c r="I1" s="108"/>
      <c r="J1" s="108"/>
      <c r="K1" s="108"/>
      <c r="L1" s="108"/>
    </row>
    <row r="2" spans="1:33" s="116" customFormat="1" ht="12.75" hidden="1">
      <c r="A2" s="607" t="s">
        <v>24</v>
      </c>
      <c r="B2" s="772" t="s">
        <v>25</v>
      </c>
      <c r="C2" s="772"/>
      <c r="D2" s="772"/>
      <c r="E2" s="772"/>
      <c r="F2" s="772"/>
      <c r="G2" s="772"/>
      <c r="H2" s="111"/>
      <c r="I2" s="110"/>
      <c r="J2" s="112"/>
      <c r="K2" s="113"/>
      <c r="L2" s="253"/>
      <c r="M2" s="115"/>
      <c r="N2" s="115"/>
      <c r="O2" s="115"/>
      <c r="P2" s="115"/>
      <c r="Q2" s="115"/>
      <c r="R2" s="115"/>
      <c r="S2" s="115"/>
      <c r="T2" s="115"/>
      <c r="U2" s="115"/>
      <c r="V2" s="115"/>
      <c r="W2" s="115"/>
      <c r="X2" s="115"/>
      <c r="Y2" s="115"/>
      <c r="Z2" s="115"/>
      <c r="AA2" s="115"/>
      <c r="AB2" s="115"/>
      <c r="AC2" s="115"/>
      <c r="AD2" s="115"/>
      <c r="AE2" s="115"/>
      <c r="AF2" s="115"/>
      <c r="AG2" s="115"/>
    </row>
    <row r="3" spans="1:34" s="121" customFormat="1" ht="12.75" hidden="1">
      <c r="A3" s="607" t="s">
        <v>26</v>
      </c>
      <c r="B3" s="772" t="s">
        <v>23</v>
      </c>
      <c r="C3" s="772"/>
      <c r="D3" s="772"/>
      <c r="E3" s="772"/>
      <c r="F3" s="772"/>
      <c r="G3" s="772"/>
      <c r="H3" s="111"/>
      <c r="I3" s="110"/>
      <c r="J3" s="117"/>
      <c r="K3" s="118"/>
      <c r="L3" s="254"/>
      <c r="M3" s="119"/>
      <c r="N3" s="119"/>
      <c r="O3" s="119"/>
      <c r="P3" s="119"/>
      <c r="Q3" s="119"/>
      <c r="R3" s="119"/>
      <c r="S3" s="119"/>
      <c r="T3" s="119"/>
      <c r="U3" s="119"/>
      <c r="V3" s="119"/>
      <c r="W3" s="119"/>
      <c r="X3" s="119"/>
      <c r="Y3" s="119"/>
      <c r="Z3" s="119"/>
      <c r="AA3" s="119"/>
      <c r="AB3" s="119"/>
      <c r="AC3" s="119"/>
      <c r="AD3" s="119"/>
      <c r="AE3" s="119"/>
      <c r="AF3" s="119"/>
      <c r="AG3" s="119"/>
      <c r="AH3" s="120"/>
    </row>
    <row r="4" spans="1:34" s="114" customFormat="1" ht="12.75" hidden="1">
      <c r="A4" s="607" t="s">
        <v>27</v>
      </c>
      <c r="B4" s="772" t="s">
        <v>28</v>
      </c>
      <c r="C4" s="772"/>
      <c r="D4" s="772"/>
      <c r="E4" s="772"/>
      <c r="F4" s="772"/>
      <c r="G4" s="772"/>
      <c r="H4" s="111"/>
      <c r="I4" s="110"/>
      <c r="J4" s="112"/>
      <c r="K4" s="113"/>
      <c r="L4" s="253"/>
      <c r="M4" s="115"/>
      <c r="N4" s="115"/>
      <c r="O4" s="115"/>
      <c r="P4" s="115"/>
      <c r="Q4" s="115"/>
      <c r="R4" s="115"/>
      <c r="S4" s="115"/>
      <c r="T4" s="115"/>
      <c r="U4" s="115"/>
      <c r="V4" s="115"/>
      <c r="W4" s="115"/>
      <c r="X4" s="115"/>
      <c r="Y4" s="115"/>
      <c r="Z4" s="115"/>
      <c r="AA4" s="115"/>
      <c r="AB4" s="115"/>
      <c r="AC4" s="115"/>
      <c r="AD4" s="115"/>
      <c r="AE4" s="115"/>
      <c r="AF4" s="115"/>
      <c r="AG4" s="115"/>
      <c r="AH4" s="113"/>
    </row>
    <row r="5" spans="1:34" s="114" customFormat="1" ht="12.75" hidden="1">
      <c r="A5" s="607" t="s">
        <v>29</v>
      </c>
      <c r="B5" s="772" t="s">
        <v>30</v>
      </c>
      <c r="C5" s="772"/>
      <c r="D5" s="772"/>
      <c r="E5" s="772"/>
      <c r="F5" s="772"/>
      <c r="G5" s="772"/>
      <c r="H5" s="111"/>
      <c r="I5" s="110"/>
      <c r="J5" s="112"/>
      <c r="K5" s="113"/>
      <c r="L5" s="253"/>
      <c r="M5" s="115"/>
      <c r="N5" s="115"/>
      <c r="O5" s="115"/>
      <c r="P5" s="115"/>
      <c r="Q5" s="115"/>
      <c r="R5" s="115"/>
      <c r="S5" s="115"/>
      <c r="T5" s="115"/>
      <c r="U5" s="115"/>
      <c r="V5" s="115"/>
      <c r="W5" s="115"/>
      <c r="X5" s="115"/>
      <c r="Y5" s="115"/>
      <c r="Z5" s="115"/>
      <c r="AA5" s="115"/>
      <c r="AB5" s="115"/>
      <c r="AC5" s="115"/>
      <c r="AD5" s="115"/>
      <c r="AE5" s="115"/>
      <c r="AF5" s="115"/>
      <c r="AG5" s="115"/>
      <c r="AH5" s="113"/>
    </row>
    <row r="6" spans="1:34" s="114" customFormat="1" ht="12.75" hidden="1">
      <c r="A6" s="607"/>
      <c r="B6" s="772"/>
      <c r="C6" s="772"/>
      <c r="D6" s="772"/>
      <c r="E6" s="772"/>
      <c r="F6" s="772"/>
      <c r="G6" s="772"/>
      <c r="H6" s="111"/>
      <c r="I6" s="110"/>
      <c r="J6" s="112"/>
      <c r="K6" s="113"/>
      <c r="L6" s="253"/>
      <c r="M6" s="115"/>
      <c r="N6" s="115"/>
      <c r="O6" s="115"/>
      <c r="P6" s="115"/>
      <c r="Q6" s="115"/>
      <c r="R6" s="115"/>
      <c r="S6" s="115"/>
      <c r="T6" s="115"/>
      <c r="U6" s="115"/>
      <c r="V6" s="115"/>
      <c r="W6" s="115"/>
      <c r="X6" s="115"/>
      <c r="Y6" s="115"/>
      <c r="Z6" s="115"/>
      <c r="AA6" s="115"/>
      <c r="AB6" s="115"/>
      <c r="AC6" s="115"/>
      <c r="AD6" s="115"/>
      <c r="AE6" s="115"/>
      <c r="AF6" s="115"/>
      <c r="AG6" s="115"/>
      <c r="AH6" s="113"/>
    </row>
    <row r="7" spans="1:34" s="126" customFormat="1" ht="26.25" hidden="1">
      <c r="A7" s="607" t="s">
        <v>31</v>
      </c>
      <c r="B7" s="772"/>
      <c r="C7" s="772"/>
      <c r="D7" s="772"/>
      <c r="E7" s="772"/>
      <c r="F7" s="772"/>
      <c r="G7" s="772"/>
      <c r="H7" s="111"/>
      <c r="I7" s="110"/>
      <c r="J7" s="112"/>
      <c r="K7" s="122"/>
      <c r="L7" s="255"/>
      <c r="M7" s="124"/>
      <c r="N7" s="124"/>
      <c r="O7" s="124"/>
      <c r="P7" s="124"/>
      <c r="Q7" s="124"/>
      <c r="R7" s="124"/>
      <c r="S7" s="124"/>
      <c r="T7" s="124"/>
      <c r="U7" s="124"/>
      <c r="V7" s="124"/>
      <c r="W7" s="124"/>
      <c r="X7" s="124"/>
      <c r="Y7" s="124"/>
      <c r="Z7" s="124"/>
      <c r="AA7" s="124"/>
      <c r="AB7" s="124"/>
      <c r="AC7" s="124"/>
      <c r="AD7" s="124"/>
      <c r="AE7" s="124"/>
      <c r="AF7" s="124"/>
      <c r="AG7" s="124"/>
      <c r="AH7" s="125"/>
    </row>
    <row r="8" spans="1:34" s="129" customFormat="1" ht="12.75" hidden="1">
      <c r="A8" s="607" t="s">
        <v>32</v>
      </c>
      <c r="B8" s="772" t="s">
        <v>3</v>
      </c>
      <c r="C8" s="772"/>
      <c r="D8" s="772"/>
      <c r="E8" s="772"/>
      <c r="F8" s="772"/>
      <c r="G8" s="772"/>
      <c r="H8" s="111"/>
      <c r="I8" s="110"/>
      <c r="J8" s="127"/>
      <c r="K8" s="122"/>
      <c r="L8" s="255"/>
      <c r="M8" s="124"/>
      <c r="N8" s="124"/>
      <c r="O8" s="124"/>
      <c r="P8" s="124"/>
      <c r="Q8" s="124"/>
      <c r="R8" s="124"/>
      <c r="S8" s="124"/>
      <c r="T8" s="124"/>
      <c r="U8" s="124"/>
      <c r="V8" s="124"/>
      <c r="W8" s="124"/>
      <c r="X8" s="124"/>
      <c r="Y8" s="124"/>
      <c r="Z8" s="124"/>
      <c r="AA8" s="124"/>
      <c r="AB8" s="124"/>
      <c r="AC8" s="124"/>
      <c r="AD8" s="124"/>
      <c r="AE8" s="124"/>
      <c r="AF8" s="124"/>
      <c r="AG8" s="124"/>
      <c r="AH8" s="128"/>
    </row>
    <row r="9" spans="1:34" s="133" customFormat="1" ht="26.25" hidden="1">
      <c r="A9" s="607" t="s">
        <v>4</v>
      </c>
      <c r="B9" s="772" t="s">
        <v>5</v>
      </c>
      <c r="C9" s="772"/>
      <c r="D9" s="772"/>
      <c r="E9" s="772"/>
      <c r="F9" s="772"/>
      <c r="G9" s="772"/>
      <c r="H9" s="111"/>
      <c r="I9" s="110"/>
      <c r="J9" s="117"/>
      <c r="K9" s="130"/>
      <c r="L9" s="256"/>
      <c r="M9" s="131"/>
      <c r="N9" s="131"/>
      <c r="O9" s="131"/>
      <c r="P9" s="131"/>
      <c r="Q9" s="131"/>
      <c r="R9" s="131"/>
      <c r="S9" s="131"/>
      <c r="T9" s="131"/>
      <c r="U9" s="131"/>
      <c r="V9" s="131"/>
      <c r="W9" s="131"/>
      <c r="X9" s="131"/>
      <c r="Y9" s="131"/>
      <c r="Z9" s="131"/>
      <c r="AA9" s="131"/>
      <c r="AB9" s="131"/>
      <c r="AC9" s="131"/>
      <c r="AD9" s="131"/>
      <c r="AE9" s="131"/>
      <c r="AF9" s="131"/>
      <c r="AG9" s="131"/>
      <c r="AH9" s="132"/>
    </row>
    <row r="10" spans="1:34" s="129" customFormat="1" ht="26.25" hidden="1">
      <c r="A10" s="607" t="s">
        <v>6</v>
      </c>
      <c r="B10" s="772" t="s">
        <v>14</v>
      </c>
      <c r="C10" s="772"/>
      <c r="D10" s="772"/>
      <c r="E10" s="772"/>
      <c r="F10" s="772"/>
      <c r="G10" s="772"/>
      <c r="H10" s="111"/>
      <c r="I10" s="110"/>
      <c r="J10" s="112"/>
      <c r="K10" s="122"/>
      <c r="L10" s="255"/>
      <c r="M10" s="124"/>
      <c r="N10" s="124"/>
      <c r="O10" s="124"/>
      <c r="P10" s="124"/>
      <c r="Q10" s="124"/>
      <c r="R10" s="124"/>
      <c r="S10" s="124"/>
      <c r="T10" s="124"/>
      <c r="U10" s="124"/>
      <c r="V10" s="124"/>
      <c r="W10" s="124"/>
      <c r="X10" s="124"/>
      <c r="Y10" s="124"/>
      <c r="Z10" s="124"/>
      <c r="AA10" s="124"/>
      <c r="AB10" s="124"/>
      <c r="AC10" s="124"/>
      <c r="AD10" s="124"/>
      <c r="AE10" s="124"/>
      <c r="AF10" s="124"/>
      <c r="AG10" s="124"/>
      <c r="AH10" s="128"/>
    </row>
    <row r="11" spans="1:12" ht="39.75">
      <c r="A11" s="608" t="s">
        <v>7</v>
      </c>
      <c r="B11" s="368" t="s">
        <v>8</v>
      </c>
      <c r="C11" s="135" t="s">
        <v>9</v>
      </c>
      <c r="D11" s="135" t="s">
        <v>10</v>
      </c>
      <c r="E11" s="135" t="s">
        <v>11</v>
      </c>
      <c r="F11" s="136" t="s">
        <v>12</v>
      </c>
      <c r="G11" s="137" t="s">
        <v>903</v>
      </c>
      <c r="H11" s="136" t="s">
        <v>17</v>
      </c>
      <c r="I11" s="136" t="s">
        <v>18</v>
      </c>
      <c r="J11" s="136" t="s">
        <v>16</v>
      </c>
      <c r="K11" s="136" t="s">
        <v>16</v>
      </c>
      <c r="L11" s="257" t="s">
        <v>16</v>
      </c>
    </row>
    <row r="12" spans="1:12" s="124" customFormat="1" ht="15">
      <c r="A12" s="608" t="s">
        <v>974</v>
      </c>
      <c r="B12" s="369"/>
      <c r="C12" s="139"/>
      <c r="D12" s="139"/>
      <c r="E12" s="139"/>
      <c r="F12" s="773" t="s">
        <v>1081</v>
      </c>
      <c r="G12" s="774"/>
      <c r="H12" s="774"/>
      <c r="I12" s="774"/>
      <c r="J12" s="775"/>
      <c r="K12" s="140"/>
      <c r="L12" s="258"/>
    </row>
    <row r="13" spans="1:34" s="57" customFormat="1" ht="112.5" customHeight="1">
      <c r="A13" s="188" t="s">
        <v>808</v>
      </c>
      <c r="B13" s="370"/>
      <c r="C13" s="693"/>
      <c r="D13" s="693"/>
      <c r="E13" s="693"/>
      <c r="F13" s="104" t="s">
        <v>904</v>
      </c>
      <c r="G13" s="142">
        <v>-100</v>
      </c>
      <c r="H13" s="143"/>
      <c r="I13" s="144"/>
      <c r="J13" s="145"/>
      <c r="K13" s="72"/>
      <c r="L13" s="72"/>
      <c r="AH13" s="69"/>
    </row>
    <row r="14" spans="1:34" s="57" customFormat="1" ht="19.5" customHeight="1">
      <c r="A14" s="190"/>
      <c r="B14" s="645"/>
      <c r="C14" s="694"/>
      <c r="D14" s="695"/>
      <c r="E14" s="694"/>
      <c r="F14" s="41" t="s">
        <v>809</v>
      </c>
      <c r="G14" s="324"/>
      <c r="H14" s="633"/>
      <c r="I14" s="633"/>
      <c r="J14" s="646"/>
      <c r="K14" s="72"/>
      <c r="L14" s="72"/>
      <c r="AH14" s="69"/>
    </row>
    <row r="15" spans="1:34" s="57" customFormat="1" ht="12.75">
      <c r="A15" s="190"/>
      <c r="B15" s="371">
        <v>40617</v>
      </c>
      <c r="C15" s="696" t="s">
        <v>2</v>
      </c>
      <c r="D15" s="696" t="s">
        <v>2</v>
      </c>
      <c r="E15" s="696" t="s">
        <v>2</v>
      </c>
      <c r="F15" s="148" t="s">
        <v>810</v>
      </c>
      <c r="G15" s="78"/>
      <c r="H15" s="79"/>
      <c r="I15" s="80"/>
      <c r="J15" s="82"/>
      <c r="K15" s="72"/>
      <c r="L15" s="72"/>
      <c r="AH15" s="69"/>
    </row>
    <row r="16" spans="1:34" s="57" customFormat="1" ht="26.25">
      <c r="A16" s="190"/>
      <c r="B16" s="265">
        <v>40624</v>
      </c>
      <c r="C16" s="696" t="s">
        <v>2</v>
      </c>
      <c r="D16" s="696" t="s">
        <v>2</v>
      </c>
      <c r="E16" s="696" t="s">
        <v>2</v>
      </c>
      <c r="F16" s="148" t="s">
        <v>812</v>
      </c>
      <c r="G16" s="78"/>
      <c r="H16" s="79"/>
      <c r="I16" s="80"/>
      <c r="J16" s="82"/>
      <c r="K16" s="72"/>
      <c r="L16" s="72"/>
      <c r="AH16" s="69"/>
    </row>
    <row r="17" spans="1:34" s="57" customFormat="1" ht="12.75">
      <c r="A17" s="190"/>
      <c r="B17" s="265">
        <v>40632</v>
      </c>
      <c r="C17" s="696" t="s">
        <v>2</v>
      </c>
      <c r="D17" s="696" t="s">
        <v>2</v>
      </c>
      <c r="E17" s="696" t="s">
        <v>2</v>
      </c>
      <c r="F17" s="148" t="s">
        <v>815</v>
      </c>
      <c r="G17" s="78"/>
      <c r="H17" s="79"/>
      <c r="I17" s="80"/>
      <c r="J17" s="82"/>
      <c r="K17" s="72"/>
      <c r="L17" s="72"/>
      <c r="AH17" s="69"/>
    </row>
    <row r="18" spans="1:34" s="57" customFormat="1" ht="12.75">
      <c r="A18" s="190"/>
      <c r="B18" s="265">
        <v>40634</v>
      </c>
      <c r="C18" s="696" t="s">
        <v>2</v>
      </c>
      <c r="D18" s="696" t="s">
        <v>2</v>
      </c>
      <c r="E18" s="696" t="s">
        <v>2</v>
      </c>
      <c r="F18" s="148" t="s">
        <v>813</v>
      </c>
      <c r="G18" s="78"/>
      <c r="H18" s="79"/>
      <c r="I18" s="80"/>
      <c r="J18" s="82"/>
      <c r="K18" s="72"/>
      <c r="L18" s="72"/>
      <c r="AH18" s="69"/>
    </row>
    <row r="19" spans="1:34" s="57" customFormat="1" ht="26.25">
      <c r="A19" s="190"/>
      <c r="B19" s="371">
        <v>40634</v>
      </c>
      <c r="C19" s="696" t="s">
        <v>2</v>
      </c>
      <c r="D19" s="696" t="s">
        <v>2</v>
      </c>
      <c r="E19" s="696" t="s">
        <v>2</v>
      </c>
      <c r="F19" s="148" t="s">
        <v>814</v>
      </c>
      <c r="G19" s="78"/>
      <c r="H19" s="79"/>
      <c r="I19" s="80"/>
      <c r="J19" s="82"/>
      <c r="K19" s="72"/>
      <c r="L19" s="72"/>
      <c r="AH19" s="69"/>
    </row>
    <row r="20" spans="1:34" s="57" customFormat="1" ht="26.25">
      <c r="A20" s="190"/>
      <c r="B20" s="265">
        <v>40644</v>
      </c>
      <c r="C20" s="696" t="s">
        <v>2</v>
      </c>
      <c r="D20" s="696" t="s">
        <v>2</v>
      </c>
      <c r="E20" s="696" t="s">
        <v>2</v>
      </c>
      <c r="F20" s="148" t="s">
        <v>816</v>
      </c>
      <c r="G20" s="78"/>
      <c r="H20" s="79"/>
      <c r="I20" s="80"/>
      <c r="J20" s="82"/>
      <c r="K20" s="72"/>
      <c r="L20" s="72"/>
      <c r="AH20" s="69"/>
    </row>
    <row r="21" spans="1:34" s="57" customFormat="1" ht="25.5">
      <c r="A21" s="190"/>
      <c r="B21" s="265">
        <v>40648</v>
      </c>
      <c r="C21" s="696" t="s">
        <v>2</v>
      </c>
      <c r="D21" s="696" t="s">
        <v>2</v>
      </c>
      <c r="E21" s="696" t="s">
        <v>2</v>
      </c>
      <c r="F21" s="148" t="s">
        <v>811</v>
      </c>
      <c r="G21" s="78"/>
      <c r="H21" s="79"/>
      <c r="I21" s="80"/>
      <c r="J21" s="82"/>
      <c r="K21" s="72"/>
      <c r="L21" s="72"/>
      <c r="AH21" s="69"/>
    </row>
    <row r="22" spans="1:34" s="57" customFormat="1" ht="25.5">
      <c r="A22" s="190"/>
      <c r="B22" s="265">
        <v>40652</v>
      </c>
      <c r="C22" s="696" t="s">
        <v>2</v>
      </c>
      <c r="D22" s="696" t="s">
        <v>2</v>
      </c>
      <c r="E22" s="696" t="s">
        <v>2</v>
      </c>
      <c r="F22" s="148" t="s">
        <v>1650</v>
      </c>
      <c r="G22" s="78"/>
      <c r="H22" s="79"/>
      <c r="I22" s="80"/>
      <c r="J22" s="82"/>
      <c r="K22" s="72"/>
      <c r="L22" s="72"/>
      <c r="AH22" s="69"/>
    </row>
    <row r="23" spans="1:34" s="57" customFormat="1" ht="25.5">
      <c r="A23" s="190"/>
      <c r="B23" s="265">
        <v>40662</v>
      </c>
      <c r="C23" s="696" t="s">
        <v>2</v>
      </c>
      <c r="D23" s="696" t="s">
        <v>2</v>
      </c>
      <c r="E23" s="696" t="s">
        <v>2</v>
      </c>
      <c r="F23" s="148" t="s">
        <v>1715</v>
      </c>
      <c r="G23" s="78"/>
      <c r="H23" s="79"/>
      <c r="I23" s="80"/>
      <c r="J23" s="82"/>
      <c r="K23" s="72"/>
      <c r="L23" s="72"/>
      <c r="AH23" s="69"/>
    </row>
    <row r="24" spans="1:34" s="57" customFormat="1" ht="25.5">
      <c r="A24" s="190"/>
      <c r="B24" s="81">
        <v>40678</v>
      </c>
      <c r="C24" s="696" t="s">
        <v>2</v>
      </c>
      <c r="D24" s="696" t="s">
        <v>2</v>
      </c>
      <c r="E24" s="696" t="s">
        <v>2</v>
      </c>
      <c r="F24" s="148" t="s">
        <v>1884</v>
      </c>
      <c r="G24" s="78"/>
      <c r="H24" s="79"/>
      <c r="I24" s="80"/>
      <c r="J24" s="82"/>
      <c r="K24" s="72"/>
      <c r="L24" s="72"/>
      <c r="AH24" s="69"/>
    </row>
    <row r="25" spans="1:34" s="57" customFormat="1" ht="25.5">
      <c r="A25" s="190"/>
      <c r="B25" s="81">
        <v>40688</v>
      </c>
      <c r="C25" s="696" t="s">
        <v>2</v>
      </c>
      <c r="D25" s="696" t="s">
        <v>2</v>
      </c>
      <c r="E25" s="696" t="s">
        <v>2</v>
      </c>
      <c r="F25" s="148" t="s">
        <v>2056</v>
      </c>
      <c r="G25" s="78"/>
      <c r="H25" s="79"/>
      <c r="I25" s="80"/>
      <c r="J25" s="82"/>
      <c r="K25" s="72"/>
      <c r="L25" s="72"/>
      <c r="AH25" s="69"/>
    </row>
    <row r="26" spans="1:34" s="57" customFormat="1" ht="12.75">
      <c r="A26" s="190"/>
      <c r="B26" s="81">
        <v>40717</v>
      </c>
      <c r="C26" s="696" t="s">
        <v>2</v>
      </c>
      <c r="D26" s="696" t="s">
        <v>2</v>
      </c>
      <c r="E26" s="696" t="s">
        <v>2</v>
      </c>
      <c r="F26" s="148" t="s">
        <v>2314</v>
      </c>
      <c r="G26" s="78"/>
      <c r="H26" s="79"/>
      <c r="I26" s="80"/>
      <c r="J26" s="82"/>
      <c r="K26" s="72"/>
      <c r="L26" s="72"/>
      <c r="AH26" s="69"/>
    </row>
    <row r="27" spans="1:34" s="57" customFormat="1" ht="25.5">
      <c r="A27" s="190"/>
      <c r="B27" s="265" t="s">
        <v>2829</v>
      </c>
      <c r="C27" s="697">
        <v>8</v>
      </c>
      <c r="D27" s="697">
        <v>8</v>
      </c>
      <c r="E27" s="697">
        <v>8</v>
      </c>
      <c r="F27" s="148" t="s">
        <v>1335</v>
      </c>
      <c r="G27" s="78"/>
      <c r="H27" s="79"/>
      <c r="I27" s="80"/>
      <c r="J27" s="82"/>
      <c r="K27" s="72"/>
      <c r="L27" s="72"/>
      <c r="AH27" s="69"/>
    </row>
    <row r="28" spans="1:34" s="57" customFormat="1" ht="25.5">
      <c r="A28" s="190"/>
      <c r="B28" s="265">
        <v>40801</v>
      </c>
      <c r="C28" s="697">
        <v>8</v>
      </c>
      <c r="D28" s="697">
        <v>8</v>
      </c>
      <c r="E28" s="697">
        <v>8</v>
      </c>
      <c r="F28" s="148" t="s">
        <v>2517</v>
      </c>
      <c r="G28" s="78"/>
      <c r="H28" s="79"/>
      <c r="I28" s="80"/>
      <c r="J28" s="82"/>
      <c r="K28" s="72"/>
      <c r="L28" s="72"/>
      <c r="AH28" s="69"/>
    </row>
    <row r="29" spans="1:34" s="57" customFormat="1" ht="25.5">
      <c r="A29" s="190"/>
      <c r="B29" s="265">
        <v>40817</v>
      </c>
      <c r="C29" s="697">
        <v>8</v>
      </c>
      <c r="D29" s="697">
        <v>8</v>
      </c>
      <c r="E29" s="697">
        <v>8</v>
      </c>
      <c r="F29" s="148" t="s">
        <v>817</v>
      </c>
      <c r="G29" s="78"/>
      <c r="H29" s="79"/>
      <c r="I29" s="80"/>
      <c r="J29" s="82"/>
      <c r="K29" s="72"/>
      <c r="L29" s="72"/>
      <c r="AH29" s="69"/>
    </row>
    <row r="30" spans="1:34" s="57" customFormat="1" ht="27.75" customHeight="1">
      <c r="A30" s="190"/>
      <c r="B30" s="265">
        <v>40909</v>
      </c>
      <c r="C30" s="697">
        <v>8</v>
      </c>
      <c r="D30" s="697">
        <v>8</v>
      </c>
      <c r="E30" s="697">
        <v>8</v>
      </c>
      <c r="F30" s="148" t="s">
        <v>818</v>
      </c>
      <c r="G30" s="78"/>
      <c r="H30" s="79"/>
      <c r="I30" s="80"/>
      <c r="J30" s="82"/>
      <c r="K30" s="72"/>
      <c r="L30" s="72"/>
      <c r="AH30" s="69"/>
    </row>
    <row r="31" spans="1:34" s="57" customFormat="1" ht="13.5" customHeight="1">
      <c r="A31" s="190"/>
      <c r="B31" s="265">
        <v>41000</v>
      </c>
      <c r="C31" s="697">
        <v>8</v>
      </c>
      <c r="D31" s="697">
        <v>8</v>
      </c>
      <c r="E31" s="697">
        <v>8</v>
      </c>
      <c r="F31" s="148" t="s">
        <v>819</v>
      </c>
      <c r="G31" s="78"/>
      <c r="H31" s="79"/>
      <c r="I31" s="80"/>
      <c r="J31" s="82"/>
      <c r="K31" s="72"/>
      <c r="L31" s="72"/>
      <c r="AH31" s="69"/>
    </row>
    <row r="32" spans="1:34" s="57" customFormat="1" ht="13.5" customHeight="1">
      <c r="A32" s="190"/>
      <c r="B32" s="265">
        <v>41091</v>
      </c>
      <c r="C32" s="697">
        <v>8</v>
      </c>
      <c r="D32" s="697">
        <v>8</v>
      </c>
      <c r="E32" s="697">
        <v>8</v>
      </c>
      <c r="F32" s="148" t="s">
        <v>820</v>
      </c>
      <c r="G32" s="78"/>
      <c r="H32" s="79"/>
      <c r="I32" s="80"/>
      <c r="J32" s="82"/>
      <c r="K32" s="72"/>
      <c r="L32" s="72"/>
      <c r="AH32" s="69"/>
    </row>
    <row r="33" spans="1:34" s="57" customFormat="1" ht="13.5" customHeight="1">
      <c r="A33" s="190"/>
      <c r="B33" s="265">
        <v>41183</v>
      </c>
      <c r="C33" s="697">
        <v>8</v>
      </c>
      <c r="D33" s="697">
        <v>8</v>
      </c>
      <c r="E33" s="697">
        <v>8</v>
      </c>
      <c r="F33" s="148" t="s">
        <v>821</v>
      </c>
      <c r="G33" s="78"/>
      <c r="H33" s="79"/>
      <c r="I33" s="80"/>
      <c r="J33" s="82"/>
      <c r="K33" s="72"/>
      <c r="L33" s="72"/>
      <c r="AH33" s="69"/>
    </row>
    <row r="34" spans="1:34" s="152" customFormat="1" ht="19.5" customHeight="1">
      <c r="A34" s="190"/>
      <c r="B34" s="372"/>
      <c r="C34" s="623"/>
      <c r="D34" s="623"/>
      <c r="E34" s="623"/>
      <c r="F34" s="149" t="s">
        <v>822</v>
      </c>
      <c r="G34" s="150"/>
      <c r="H34" s="79"/>
      <c r="I34" s="79"/>
      <c r="J34" s="151"/>
      <c r="K34" s="151"/>
      <c r="L34" s="151"/>
      <c r="AH34" s="153"/>
    </row>
    <row r="35" spans="1:34" s="57" customFormat="1" ht="13.5" customHeight="1">
      <c r="A35" s="190"/>
      <c r="B35" s="265">
        <v>40678</v>
      </c>
      <c r="C35" s="696" t="s">
        <v>2</v>
      </c>
      <c r="D35" s="696" t="s">
        <v>2</v>
      </c>
      <c r="E35" s="696" t="s">
        <v>2</v>
      </c>
      <c r="F35" s="148" t="s">
        <v>813</v>
      </c>
      <c r="G35" s="78"/>
      <c r="H35" s="79"/>
      <c r="I35" s="80"/>
      <c r="J35" s="82"/>
      <c r="K35" s="72"/>
      <c r="L35" s="72"/>
      <c r="AH35" s="69"/>
    </row>
    <row r="36" spans="1:34" s="57" customFormat="1" ht="26.25">
      <c r="A36" s="190"/>
      <c r="B36" s="265">
        <v>40695</v>
      </c>
      <c r="C36" s="696" t="s">
        <v>2</v>
      </c>
      <c r="D36" s="696" t="s">
        <v>2</v>
      </c>
      <c r="E36" s="696" t="s">
        <v>2</v>
      </c>
      <c r="F36" s="148" t="s">
        <v>814</v>
      </c>
      <c r="G36" s="78"/>
      <c r="H36" s="79"/>
      <c r="I36" s="80"/>
      <c r="J36" s="82"/>
      <c r="K36" s="72"/>
      <c r="L36" s="72"/>
      <c r="AH36" s="69"/>
    </row>
    <row r="37" spans="1:34" s="57" customFormat="1" ht="12.75">
      <c r="A37" s="190"/>
      <c r="B37" s="265">
        <v>40725</v>
      </c>
      <c r="C37" s="696" t="s">
        <v>2</v>
      </c>
      <c r="D37" s="696" t="s">
        <v>2</v>
      </c>
      <c r="E37" s="696" t="s">
        <v>2</v>
      </c>
      <c r="F37" s="148" t="s">
        <v>823</v>
      </c>
      <c r="G37" s="78"/>
      <c r="H37" s="79"/>
      <c r="I37" s="80"/>
      <c r="J37" s="82"/>
      <c r="K37" s="72"/>
      <c r="L37" s="72"/>
      <c r="AH37" s="69"/>
    </row>
    <row r="38" spans="1:34" s="57" customFormat="1" ht="39">
      <c r="A38" s="190"/>
      <c r="B38" s="265" t="s">
        <v>2518</v>
      </c>
      <c r="C38" s="697">
        <v>8</v>
      </c>
      <c r="D38" s="697">
        <v>8</v>
      </c>
      <c r="E38" s="697">
        <v>8</v>
      </c>
      <c r="F38" s="148" t="s">
        <v>2492</v>
      </c>
      <c r="G38" s="78"/>
      <c r="H38" s="79"/>
      <c r="I38" s="80"/>
      <c r="J38" s="82"/>
      <c r="K38" s="72"/>
      <c r="L38" s="72"/>
      <c r="AH38" s="69"/>
    </row>
    <row r="39" spans="1:34" s="57" customFormat="1" ht="26.25">
      <c r="A39" s="190"/>
      <c r="B39" s="265" t="s">
        <v>2491</v>
      </c>
      <c r="C39" s="697">
        <v>8</v>
      </c>
      <c r="D39" s="697">
        <v>8</v>
      </c>
      <c r="E39" s="697">
        <v>8</v>
      </c>
      <c r="F39" s="148" t="s">
        <v>824</v>
      </c>
      <c r="G39" s="78"/>
      <c r="H39" s="79"/>
      <c r="I39" s="80"/>
      <c r="J39" s="82"/>
      <c r="K39" s="72"/>
      <c r="L39" s="72"/>
      <c r="AH39" s="69"/>
    </row>
    <row r="40" spans="1:34" s="57" customFormat="1" ht="26.25">
      <c r="A40" s="190"/>
      <c r="B40" s="265" t="s">
        <v>2315</v>
      </c>
      <c r="C40" s="697">
        <v>8</v>
      </c>
      <c r="D40" s="697">
        <v>8</v>
      </c>
      <c r="E40" s="697">
        <v>8</v>
      </c>
      <c r="F40" s="148" t="s">
        <v>2316</v>
      </c>
      <c r="G40" s="78"/>
      <c r="H40" s="79"/>
      <c r="I40" s="80"/>
      <c r="J40" s="82"/>
      <c r="K40" s="72"/>
      <c r="L40" s="72"/>
      <c r="AH40" s="69"/>
    </row>
    <row r="41" spans="1:34" s="57" customFormat="1" ht="13.5" customHeight="1">
      <c r="A41" s="190"/>
      <c r="B41" s="265">
        <v>40817</v>
      </c>
      <c r="C41" s="697">
        <v>8</v>
      </c>
      <c r="D41" s="697">
        <v>8</v>
      </c>
      <c r="E41" s="697">
        <v>8</v>
      </c>
      <c r="F41" s="148" t="s">
        <v>825</v>
      </c>
      <c r="G41" s="78"/>
      <c r="H41" s="79"/>
      <c r="I41" s="80"/>
      <c r="J41" s="82"/>
      <c r="K41" s="72"/>
      <c r="L41" s="72"/>
      <c r="AH41" s="69"/>
    </row>
    <row r="42" spans="1:34" s="57" customFormat="1" ht="13.5" customHeight="1">
      <c r="A42" s="190"/>
      <c r="B42" s="265">
        <v>40969</v>
      </c>
      <c r="C42" s="697">
        <v>8</v>
      </c>
      <c r="D42" s="697">
        <v>8</v>
      </c>
      <c r="E42" s="697">
        <v>8</v>
      </c>
      <c r="F42" s="148" t="s">
        <v>826</v>
      </c>
      <c r="G42" s="78"/>
      <c r="H42" s="79"/>
      <c r="I42" s="80"/>
      <c r="J42" s="82"/>
      <c r="K42" s="72"/>
      <c r="L42" s="72"/>
      <c r="AH42" s="69"/>
    </row>
    <row r="43" spans="1:34" s="57" customFormat="1" ht="13.5" customHeight="1">
      <c r="A43" s="190"/>
      <c r="B43" s="265">
        <v>41000</v>
      </c>
      <c r="C43" s="697">
        <v>8</v>
      </c>
      <c r="D43" s="697">
        <v>8</v>
      </c>
      <c r="E43" s="697">
        <v>8</v>
      </c>
      <c r="F43" s="148" t="s">
        <v>827</v>
      </c>
      <c r="G43" s="78"/>
      <c r="H43" s="79"/>
      <c r="I43" s="80"/>
      <c r="J43" s="82"/>
      <c r="K43" s="72"/>
      <c r="L43" s="72"/>
      <c r="AH43" s="69"/>
    </row>
    <row r="44" spans="1:34" s="57" customFormat="1" ht="13.5" customHeight="1">
      <c r="A44" s="190"/>
      <c r="B44" s="265">
        <v>40909</v>
      </c>
      <c r="C44" s="697">
        <v>8</v>
      </c>
      <c r="D44" s="697">
        <v>8</v>
      </c>
      <c r="E44" s="697">
        <v>8</v>
      </c>
      <c r="F44" s="148" t="s">
        <v>828</v>
      </c>
      <c r="G44" s="78"/>
      <c r="H44" s="79"/>
      <c r="I44" s="80"/>
      <c r="J44" s="82"/>
      <c r="K44" s="72"/>
      <c r="L44" s="72"/>
      <c r="AH44" s="69"/>
    </row>
    <row r="45" spans="1:34" s="57" customFormat="1" ht="13.5" customHeight="1">
      <c r="A45" s="192"/>
      <c r="B45" s="265">
        <v>41091</v>
      </c>
      <c r="C45" s="697">
        <v>8</v>
      </c>
      <c r="D45" s="697">
        <v>8</v>
      </c>
      <c r="E45" s="697">
        <v>8</v>
      </c>
      <c r="F45" s="148" t="s">
        <v>829</v>
      </c>
      <c r="G45" s="78"/>
      <c r="H45" s="79"/>
      <c r="I45" s="80"/>
      <c r="J45" s="82"/>
      <c r="K45" s="72"/>
      <c r="L45" s="72"/>
      <c r="AH45" s="69"/>
    </row>
    <row r="46" spans="1:34" s="57" customFormat="1" ht="102">
      <c r="A46" s="776" t="s">
        <v>347</v>
      </c>
      <c r="B46" s="373"/>
      <c r="C46" s="693"/>
      <c r="D46" s="693"/>
      <c r="E46" s="693"/>
      <c r="F46" s="155" t="s">
        <v>2044</v>
      </c>
      <c r="G46" s="142">
        <v>-94</v>
      </c>
      <c r="H46" s="143"/>
      <c r="I46" s="144"/>
      <c r="J46" s="145"/>
      <c r="K46" s="156"/>
      <c r="L46" s="72"/>
      <c r="AH46" s="69"/>
    </row>
    <row r="47" spans="1:34" s="57" customFormat="1" ht="12.75">
      <c r="A47" s="777"/>
      <c r="B47" s="265"/>
      <c r="C47" s="623"/>
      <c r="D47" s="623"/>
      <c r="E47" s="623"/>
      <c r="F47" s="151" t="s">
        <v>348</v>
      </c>
      <c r="G47" s="78"/>
      <c r="H47" s="79"/>
      <c r="I47" s="80"/>
      <c r="J47" s="82"/>
      <c r="K47" s="156"/>
      <c r="L47" s="72"/>
      <c r="AH47" s="69"/>
    </row>
    <row r="48" spans="1:34" s="57" customFormat="1" ht="12.75">
      <c r="A48" s="777"/>
      <c r="B48" s="266">
        <v>40613</v>
      </c>
      <c r="C48" s="698" t="s">
        <v>2</v>
      </c>
      <c r="D48" s="698" t="s">
        <v>2</v>
      </c>
      <c r="E48" s="698" t="s">
        <v>2</v>
      </c>
      <c r="F48" s="82" t="s">
        <v>349</v>
      </c>
      <c r="G48" s="78"/>
      <c r="H48" s="79"/>
      <c r="I48" s="80"/>
      <c r="J48" s="82"/>
      <c r="K48" s="156"/>
      <c r="L48" s="72"/>
      <c r="AH48" s="69"/>
    </row>
    <row r="49" spans="1:34" s="57" customFormat="1" ht="12.75">
      <c r="A49" s="777"/>
      <c r="B49" s="265">
        <v>40618</v>
      </c>
      <c r="C49" s="698" t="s">
        <v>2</v>
      </c>
      <c r="D49" s="698" t="s">
        <v>2</v>
      </c>
      <c r="E49" s="698" t="s">
        <v>2</v>
      </c>
      <c r="F49" s="82" t="s">
        <v>350</v>
      </c>
      <c r="G49" s="78"/>
      <c r="H49" s="79"/>
      <c r="I49" s="80"/>
      <c r="J49" s="82"/>
      <c r="K49" s="156"/>
      <c r="L49" s="72"/>
      <c r="AH49" s="69"/>
    </row>
    <row r="50" spans="1:34" s="57" customFormat="1" ht="12.75">
      <c r="A50" s="777"/>
      <c r="B50" s="266">
        <v>40655</v>
      </c>
      <c r="C50" s="698" t="s">
        <v>2</v>
      </c>
      <c r="D50" s="698" t="s">
        <v>2</v>
      </c>
      <c r="E50" s="698" t="s">
        <v>2</v>
      </c>
      <c r="F50" s="82" t="s">
        <v>1172</v>
      </c>
      <c r="G50" s="78"/>
      <c r="H50" s="79"/>
      <c r="I50" s="80"/>
      <c r="J50" s="82"/>
      <c r="K50" s="156"/>
      <c r="L50" s="72"/>
      <c r="AH50" s="69"/>
    </row>
    <row r="51" spans="1:34" s="57" customFormat="1" ht="15" customHeight="1">
      <c r="A51" s="777"/>
      <c r="B51" s="265">
        <v>40662</v>
      </c>
      <c r="C51" s="698" t="s">
        <v>2</v>
      </c>
      <c r="D51" s="698" t="s">
        <v>2</v>
      </c>
      <c r="E51" s="698" t="s">
        <v>2</v>
      </c>
      <c r="F51" s="82" t="s">
        <v>351</v>
      </c>
      <c r="G51" s="157"/>
      <c r="H51" s="158"/>
      <c r="I51" s="159"/>
      <c r="J51" s="82"/>
      <c r="K51" s="160" t="s">
        <v>19</v>
      </c>
      <c r="L51" s="97"/>
      <c r="AH51" s="69"/>
    </row>
    <row r="52" spans="1:34" s="57" customFormat="1" ht="38.25">
      <c r="A52" s="777"/>
      <c r="B52" s="265" t="s">
        <v>2261</v>
      </c>
      <c r="C52" s="698" t="s">
        <v>2</v>
      </c>
      <c r="D52" s="698" t="s">
        <v>2</v>
      </c>
      <c r="E52" s="698" t="s">
        <v>2</v>
      </c>
      <c r="F52" s="82" t="s">
        <v>352</v>
      </c>
      <c r="G52" s="157"/>
      <c r="H52" s="158"/>
      <c r="I52" s="159"/>
      <c r="J52" s="82" t="s">
        <v>2263</v>
      </c>
      <c r="K52" s="156"/>
      <c r="L52" s="72"/>
      <c r="AH52" s="69"/>
    </row>
    <row r="53" spans="1:34" s="57" customFormat="1" ht="39">
      <c r="A53" s="777"/>
      <c r="B53" s="265" t="s">
        <v>2262</v>
      </c>
      <c r="C53" s="698" t="s">
        <v>2</v>
      </c>
      <c r="D53" s="698" t="s">
        <v>2</v>
      </c>
      <c r="E53" s="698" t="s">
        <v>2</v>
      </c>
      <c r="F53" s="82" t="s">
        <v>2651</v>
      </c>
      <c r="G53" s="157"/>
      <c r="H53" s="158"/>
      <c r="I53" s="159"/>
      <c r="J53" s="82"/>
      <c r="K53" s="156"/>
      <c r="L53" s="72"/>
      <c r="AH53" s="69"/>
    </row>
    <row r="54" spans="1:33" s="69" customFormat="1" ht="12.75">
      <c r="A54" s="777"/>
      <c r="B54" s="265"/>
      <c r="C54" s="623"/>
      <c r="D54" s="623"/>
      <c r="E54" s="623"/>
      <c r="F54" s="151" t="s">
        <v>353</v>
      </c>
      <c r="G54" s="157"/>
      <c r="H54" s="158"/>
      <c r="I54" s="159"/>
      <c r="J54" s="82"/>
      <c r="K54" s="156"/>
      <c r="L54" s="72"/>
      <c r="M54" s="57"/>
      <c r="N54" s="57"/>
      <c r="O54" s="57"/>
      <c r="P54" s="57"/>
      <c r="Q54" s="57"/>
      <c r="R54" s="57"/>
      <c r="S54" s="57"/>
      <c r="T54" s="57"/>
      <c r="U54" s="57"/>
      <c r="V54" s="57"/>
      <c r="W54" s="57"/>
      <c r="X54" s="57"/>
      <c r="Y54" s="57"/>
      <c r="Z54" s="57"/>
      <c r="AA54" s="57"/>
      <c r="AB54" s="57"/>
      <c r="AC54" s="57"/>
      <c r="AD54" s="57"/>
      <c r="AE54" s="57"/>
      <c r="AF54" s="57"/>
      <c r="AG54" s="57"/>
    </row>
    <row r="55" spans="1:33" s="69" customFormat="1" ht="26.25">
      <c r="A55" s="777"/>
      <c r="B55" s="265">
        <v>40756</v>
      </c>
      <c r="C55" s="699">
        <v>8</v>
      </c>
      <c r="D55" s="699">
        <v>8</v>
      </c>
      <c r="E55" s="699">
        <v>8</v>
      </c>
      <c r="F55" s="82" t="s">
        <v>1891</v>
      </c>
      <c r="G55" s="157"/>
      <c r="H55" s="158"/>
      <c r="I55" s="159"/>
      <c r="J55" s="82"/>
      <c r="K55" s="156"/>
      <c r="L55" s="72"/>
      <c r="M55" s="57"/>
      <c r="N55" s="57"/>
      <c r="O55" s="57"/>
      <c r="P55" s="57"/>
      <c r="Q55" s="57"/>
      <c r="R55" s="57"/>
      <c r="S55" s="57"/>
      <c r="T55" s="57"/>
      <c r="U55" s="57"/>
      <c r="V55" s="57"/>
      <c r="W55" s="57"/>
      <c r="X55" s="57"/>
      <c r="Y55" s="57"/>
      <c r="Z55" s="57"/>
      <c r="AA55" s="57"/>
      <c r="AB55" s="57"/>
      <c r="AC55" s="57"/>
      <c r="AD55" s="57"/>
      <c r="AE55" s="57"/>
      <c r="AF55" s="57"/>
      <c r="AG55" s="57"/>
    </row>
    <row r="56" spans="1:33" s="69" customFormat="1" ht="12.75">
      <c r="A56" s="777"/>
      <c r="B56" s="266">
        <v>40770</v>
      </c>
      <c r="C56" s="699">
        <v>8</v>
      </c>
      <c r="D56" s="699">
        <v>8</v>
      </c>
      <c r="E56" s="699">
        <v>8</v>
      </c>
      <c r="F56" s="82" t="s">
        <v>1174</v>
      </c>
      <c r="G56" s="157"/>
      <c r="H56" s="158"/>
      <c r="I56" s="159"/>
      <c r="J56" s="82"/>
      <c r="K56" s="156"/>
      <c r="L56" s="72"/>
      <c r="M56" s="57"/>
      <c r="N56" s="57"/>
      <c r="O56" s="57"/>
      <c r="P56" s="57"/>
      <c r="Q56" s="57"/>
      <c r="R56" s="57"/>
      <c r="S56" s="57"/>
      <c r="T56" s="57"/>
      <c r="U56" s="57"/>
      <c r="V56" s="57"/>
      <c r="W56" s="57"/>
      <c r="X56" s="57"/>
      <c r="Y56" s="57"/>
      <c r="Z56" s="57"/>
      <c r="AA56" s="57"/>
      <c r="AB56" s="57"/>
      <c r="AC56" s="57"/>
      <c r="AD56" s="57"/>
      <c r="AE56" s="57"/>
      <c r="AF56" s="57"/>
      <c r="AG56" s="57"/>
    </row>
    <row r="57" spans="1:33" s="69" customFormat="1" ht="12.75">
      <c r="A57" s="777"/>
      <c r="B57" s="266">
        <v>40798</v>
      </c>
      <c r="C57" s="699">
        <v>8</v>
      </c>
      <c r="D57" s="699">
        <v>8</v>
      </c>
      <c r="E57" s="699">
        <v>8</v>
      </c>
      <c r="F57" s="82" t="s">
        <v>686</v>
      </c>
      <c r="G57" s="157"/>
      <c r="H57" s="158"/>
      <c r="I57" s="159"/>
      <c r="J57" s="82"/>
      <c r="K57" s="156"/>
      <c r="L57" s="72"/>
      <c r="M57" s="57"/>
      <c r="N57" s="57"/>
      <c r="O57" s="57"/>
      <c r="P57" s="57"/>
      <c r="Q57" s="57"/>
      <c r="R57" s="57"/>
      <c r="S57" s="57"/>
      <c r="T57" s="57"/>
      <c r="U57" s="57"/>
      <c r="V57" s="57"/>
      <c r="W57" s="57"/>
      <c r="X57" s="57"/>
      <c r="Y57" s="57"/>
      <c r="Z57" s="57"/>
      <c r="AA57" s="57"/>
      <c r="AB57" s="57"/>
      <c r="AC57" s="57"/>
      <c r="AD57" s="57"/>
      <c r="AE57" s="57"/>
      <c r="AF57" s="57"/>
      <c r="AG57" s="57"/>
    </row>
    <row r="58" spans="1:33" s="69" customFormat="1" ht="12.75">
      <c r="A58" s="777"/>
      <c r="B58" s="265">
        <v>40805</v>
      </c>
      <c r="C58" s="699">
        <v>8</v>
      </c>
      <c r="D58" s="699">
        <v>8</v>
      </c>
      <c r="E58" s="699">
        <v>8</v>
      </c>
      <c r="F58" s="82" t="s">
        <v>687</v>
      </c>
      <c r="G58" s="157"/>
      <c r="H58" s="158"/>
      <c r="I58" s="159"/>
      <c r="J58" s="82"/>
      <c r="K58" s="156"/>
      <c r="L58" s="72"/>
      <c r="M58" s="57"/>
      <c r="N58" s="57"/>
      <c r="O58" s="57"/>
      <c r="P58" s="57"/>
      <c r="Q58" s="57"/>
      <c r="R58" s="57"/>
      <c r="S58" s="57"/>
      <c r="T58" s="57"/>
      <c r="U58" s="57"/>
      <c r="V58" s="57"/>
      <c r="W58" s="57"/>
      <c r="X58" s="57"/>
      <c r="Y58" s="57"/>
      <c r="Z58" s="57"/>
      <c r="AA58" s="57"/>
      <c r="AB58" s="57"/>
      <c r="AC58" s="57"/>
      <c r="AD58" s="57"/>
      <c r="AE58" s="57"/>
      <c r="AF58" s="57"/>
      <c r="AG58" s="57"/>
    </row>
    <row r="59" spans="1:33" s="69" customFormat="1" ht="12.75">
      <c r="A59" s="777"/>
      <c r="B59" s="265">
        <v>40812</v>
      </c>
      <c r="C59" s="699">
        <v>8</v>
      </c>
      <c r="D59" s="699">
        <v>8</v>
      </c>
      <c r="E59" s="699">
        <v>8</v>
      </c>
      <c r="F59" s="82" t="s">
        <v>354</v>
      </c>
      <c r="G59" s="157"/>
      <c r="H59" s="158"/>
      <c r="I59" s="159"/>
      <c r="J59" s="82"/>
      <c r="K59" s="156"/>
      <c r="L59" s="72"/>
      <c r="M59" s="57"/>
      <c r="N59" s="57"/>
      <c r="O59" s="57"/>
      <c r="P59" s="57"/>
      <c r="Q59" s="57"/>
      <c r="R59" s="57"/>
      <c r="S59" s="57"/>
      <c r="T59" s="57"/>
      <c r="U59" s="57"/>
      <c r="V59" s="57"/>
      <c r="W59" s="57"/>
      <c r="X59" s="57"/>
      <c r="Y59" s="57"/>
      <c r="Z59" s="57"/>
      <c r="AA59" s="57"/>
      <c r="AB59" s="57"/>
      <c r="AC59" s="57"/>
      <c r="AD59" s="57"/>
      <c r="AE59" s="57"/>
      <c r="AF59" s="57"/>
      <c r="AG59" s="57"/>
    </row>
    <row r="60" spans="1:33" s="69" customFormat="1" ht="26.25">
      <c r="A60" s="778"/>
      <c r="B60" s="265">
        <v>40840</v>
      </c>
      <c r="C60" s="699">
        <v>8</v>
      </c>
      <c r="D60" s="699">
        <v>8</v>
      </c>
      <c r="E60" s="699">
        <v>8</v>
      </c>
      <c r="F60" s="82" t="s">
        <v>355</v>
      </c>
      <c r="G60" s="157"/>
      <c r="H60" s="158"/>
      <c r="I60" s="159"/>
      <c r="J60" s="82"/>
      <c r="K60" s="156"/>
      <c r="L60" s="72"/>
      <c r="M60" s="57"/>
      <c r="N60" s="57"/>
      <c r="O60" s="57"/>
      <c r="P60" s="57"/>
      <c r="Q60" s="57"/>
      <c r="R60" s="57"/>
      <c r="S60" s="57"/>
      <c r="T60" s="57"/>
      <c r="U60" s="57"/>
      <c r="V60" s="57"/>
      <c r="W60" s="57"/>
      <c r="X60" s="57"/>
      <c r="Y60" s="57"/>
      <c r="Z60" s="57"/>
      <c r="AA60" s="57"/>
      <c r="AB60" s="57"/>
      <c r="AC60" s="57"/>
      <c r="AD60" s="57"/>
      <c r="AE60" s="57"/>
      <c r="AF60" s="57"/>
      <c r="AG60" s="57"/>
    </row>
    <row r="61" spans="1:34" s="57" customFormat="1" ht="107.25" customHeight="1">
      <c r="A61" s="776" t="s">
        <v>356</v>
      </c>
      <c r="B61" s="373"/>
      <c r="C61" s="693"/>
      <c r="D61" s="693"/>
      <c r="E61" s="693"/>
      <c r="F61" s="155" t="s">
        <v>2045</v>
      </c>
      <c r="G61" s="142">
        <v>-22.5</v>
      </c>
      <c r="H61" s="143"/>
      <c r="I61" s="144"/>
      <c r="J61" s="145"/>
      <c r="K61" s="156"/>
      <c r="L61" s="72"/>
      <c r="AH61" s="69"/>
    </row>
    <row r="62" spans="1:34" s="57" customFormat="1" ht="26.25">
      <c r="A62" s="777"/>
      <c r="B62" s="265"/>
      <c r="C62" s="623"/>
      <c r="D62" s="623"/>
      <c r="E62" s="623"/>
      <c r="F62" s="151" t="s">
        <v>357</v>
      </c>
      <c r="G62" s="78"/>
      <c r="H62" s="79"/>
      <c r="I62" s="80"/>
      <c r="J62" s="82"/>
      <c r="K62" s="156"/>
      <c r="L62" s="72"/>
      <c r="AH62" s="69"/>
    </row>
    <row r="63" spans="1:34" s="57" customFormat="1" ht="12.75">
      <c r="A63" s="777"/>
      <c r="B63" s="266">
        <v>40618</v>
      </c>
      <c r="C63" s="698" t="s">
        <v>2</v>
      </c>
      <c r="D63" s="698" t="s">
        <v>2</v>
      </c>
      <c r="E63" s="698" t="s">
        <v>2</v>
      </c>
      <c r="F63" s="82" t="s">
        <v>358</v>
      </c>
      <c r="G63" s="78"/>
      <c r="H63" s="79"/>
      <c r="I63" s="80"/>
      <c r="J63" s="82"/>
      <c r="K63" s="156"/>
      <c r="L63" s="72"/>
      <c r="AH63" s="69"/>
    </row>
    <row r="64" spans="1:34" s="57" customFormat="1" ht="12.75">
      <c r="A64" s="777"/>
      <c r="B64" s="266">
        <v>40634</v>
      </c>
      <c r="C64" s="698" t="s">
        <v>2</v>
      </c>
      <c r="D64" s="698" t="s">
        <v>2</v>
      </c>
      <c r="E64" s="698" t="s">
        <v>2</v>
      </c>
      <c r="F64" s="82" t="s">
        <v>359</v>
      </c>
      <c r="G64" s="78"/>
      <c r="H64" s="79"/>
      <c r="I64" s="80"/>
      <c r="J64" s="82"/>
      <c r="K64" s="156"/>
      <c r="L64" s="72"/>
      <c r="AH64" s="69"/>
    </row>
    <row r="65" spans="1:34" s="57" customFormat="1" ht="26.25">
      <c r="A65" s="777"/>
      <c r="B65" s="265">
        <v>40756</v>
      </c>
      <c r="C65" s="699">
        <v>8</v>
      </c>
      <c r="D65" s="699">
        <v>8</v>
      </c>
      <c r="E65" s="699">
        <v>8</v>
      </c>
      <c r="F65" s="82" t="s">
        <v>1173</v>
      </c>
      <c r="G65" s="78"/>
      <c r="H65" s="79"/>
      <c r="I65" s="80"/>
      <c r="J65" s="82"/>
      <c r="K65" s="156"/>
      <c r="L65" s="72"/>
      <c r="AH65" s="69"/>
    </row>
    <row r="66" spans="1:34" s="57" customFormat="1" ht="12.75">
      <c r="A66" s="777"/>
      <c r="B66" s="266">
        <v>40770</v>
      </c>
      <c r="C66" s="699">
        <v>8</v>
      </c>
      <c r="D66" s="699">
        <v>8</v>
      </c>
      <c r="E66" s="699">
        <v>8</v>
      </c>
      <c r="F66" s="82" t="s">
        <v>1174</v>
      </c>
      <c r="G66" s="78"/>
      <c r="H66" s="79"/>
      <c r="I66" s="80"/>
      <c r="J66" s="82"/>
      <c r="K66" s="156"/>
      <c r="L66" s="72"/>
      <c r="AH66" s="69"/>
    </row>
    <row r="67" spans="1:34" s="57" customFormat="1" ht="12.75">
      <c r="A67" s="777"/>
      <c r="B67" s="266">
        <v>40798</v>
      </c>
      <c r="C67" s="699">
        <v>8</v>
      </c>
      <c r="D67" s="699">
        <v>8</v>
      </c>
      <c r="E67" s="699">
        <v>8</v>
      </c>
      <c r="F67" s="82" t="s">
        <v>686</v>
      </c>
      <c r="G67" s="78"/>
      <c r="H67" s="79"/>
      <c r="I67" s="80"/>
      <c r="J67" s="82"/>
      <c r="K67" s="156"/>
      <c r="L67" s="72"/>
      <c r="AH67" s="69"/>
    </row>
    <row r="68" spans="1:34" s="57" customFormat="1" ht="15" customHeight="1">
      <c r="A68" s="777"/>
      <c r="B68" s="265">
        <v>40805</v>
      </c>
      <c r="C68" s="699">
        <v>8</v>
      </c>
      <c r="D68" s="699">
        <v>8</v>
      </c>
      <c r="E68" s="699">
        <v>8</v>
      </c>
      <c r="F68" s="82" t="s">
        <v>687</v>
      </c>
      <c r="G68" s="157"/>
      <c r="H68" s="158"/>
      <c r="I68" s="159"/>
      <c r="J68" s="82"/>
      <c r="K68" s="160" t="s">
        <v>19</v>
      </c>
      <c r="L68" s="97"/>
      <c r="AH68" s="69"/>
    </row>
    <row r="69" spans="1:34" s="57" customFormat="1" ht="15" customHeight="1">
      <c r="A69" s="777"/>
      <c r="B69" s="265">
        <v>40812</v>
      </c>
      <c r="C69" s="699">
        <v>8</v>
      </c>
      <c r="D69" s="699">
        <v>8</v>
      </c>
      <c r="E69" s="699">
        <v>8</v>
      </c>
      <c r="F69" s="82" t="s">
        <v>354</v>
      </c>
      <c r="G69" s="157"/>
      <c r="H69" s="158"/>
      <c r="I69" s="159"/>
      <c r="J69" s="82"/>
      <c r="K69" s="160"/>
      <c r="L69" s="97"/>
      <c r="AH69" s="69"/>
    </row>
    <row r="70" spans="1:34" s="57" customFormat="1" ht="27.75" customHeight="1">
      <c r="A70" s="777"/>
      <c r="B70" s="265">
        <v>40840</v>
      </c>
      <c r="C70" s="699">
        <v>8</v>
      </c>
      <c r="D70" s="699">
        <v>8</v>
      </c>
      <c r="E70" s="699">
        <v>8</v>
      </c>
      <c r="F70" s="82" t="s">
        <v>355</v>
      </c>
      <c r="G70" s="157"/>
      <c r="H70" s="158"/>
      <c r="I70" s="159"/>
      <c r="J70" s="82"/>
      <c r="K70" s="160"/>
      <c r="L70" s="97"/>
      <c r="AH70" s="69"/>
    </row>
    <row r="71" spans="1:34" s="57" customFormat="1" ht="12.75" customHeight="1">
      <c r="A71" s="777"/>
      <c r="B71" s="265"/>
      <c r="C71" s="700"/>
      <c r="D71" s="700"/>
      <c r="E71" s="700"/>
      <c r="F71" s="151" t="s">
        <v>360</v>
      </c>
      <c r="G71" s="157"/>
      <c r="H71" s="158"/>
      <c r="I71" s="159"/>
      <c r="J71" s="82"/>
      <c r="K71" s="156"/>
      <c r="L71" s="72"/>
      <c r="AH71" s="69"/>
    </row>
    <row r="72" spans="1:34" s="57" customFormat="1" ht="39">
      <c r="A72" s="777"/>
      <c r="B72" s="280" t="s">
        <v>2456</v>
      </c>
      <c r="C72" s="698" t="s">
        <v>2</v>
      </c>
      <c r="D72" s="698" t="s">
        <v>2</v>
      </c>
      <c r="E72" s="698" t="s">
        <v>2</v>
      </c>
      <c r="F72" s="82" t="s">
        <v>361</v>
      </c>
      <c r="G72" s="157"/>
      <c r="H72" s="158"/>
      <c r="I72" s="159"/>
      <c r="J72" s="82"/>
      <c r="K72" s="156"/>
      <c r="L72" s="72"/>
      <c r="AH72" s="69"/>
    </row>
    <row r="73" spans="1:34" s="57" customFormat="1" ht="39">
      <c r="A73" s="777"/>
      <c r="B73" s="280" t="s">
        <v>2457</v>
      </c>
      <c r="C73" s="698" t="s">
        <v>2</v>
      </c>
      <c r="D73" s="698" t="s">
        <v>2</v>
      </c>
      <c r="E73" s="698" t="s">
        <v>2</v>
      </c>
      <c r="F73" s="82" t="s">
        <v>2458</v>
      </c>
      <c r="G73" s="157"/>
      <c r="H73" s="158"/>
      <c r="I73" s="159"/>
      <c r="J73" s="82"/>
      <c r="K73" s="156"/>
      <c r="L73" s="72"/>
      <c r="AH73" s="69"/>
    </row>
    <row r="74" spans="1:34" s="57" customFormat="1" ht="39">
      <c r="A74" s="778"/>
      <c r="B74" s="265" t="s">
        <v>2201</v>
      </c>
      <c r="C74" s="699">
        <v>8</v>
      </c>
      <c r="D74" s="699">
        <v>8</v>
      </c>
      <c r="E74" s="699">
        <v>8</v>
      </c>
      <c r="F74" s="82" t="s">
        <v>362</v>
      </c>
      <c r="G74" s="157"/>
      <c r="H74" s="158"/>
      <c r="I74" s="159"/>
      <c r="J74" s="82"/>
      <c r="K74" s="156"/>
      <c r="L74" s="72"/>
      <c r="AH74" s="69"/>
    </row>
    <row r="75" spans="1:12" ht="92.25">
      <c r="A75" s="582" t="s">
        <v>907</v>
      </c>
      <c r="B75" s="373"/>
      <c r="C75" s="693"/>
      <c r="D75" s="693"/>
      <c r="E75" s="693"/>
      <c r="F75" s="155" t="s">
        <v>2582</v>
      </c>
      <c r="G75" s="105">
        <v>-50</v>
      </c>
      <c r="H75" s="143"/>
      <c r="I75" s="144"/>
      <c r="J75" s="145"/>
      <c r="L75" s="123"/>
    </row>
    <row r="76" spans="1:12" ht="12.75">
      <c r="A76" s="327"/>
      <c r="B76" s="280"/>
      <c r="C76" s="701"/>
      <c r="D76" s="701"/>
      <c r="E76" s="701"/>
      <c r="F76" s="151" t="s">
        <v>214</v>
      </c>
      <c r="G76" s="163"/>
      <c r="H76" s="164"/>
      <c r="I76" s="80"/>
      <c r="J76" s="82"/>
      <c r="L76" s="123"/>
    </row>
    <row r="77" spans="1:12" ht="12.75">
      <c r="A77" s="327"/>
      <c r="B77" s="280">
        <v>40634</v>
      </c>
      <c r="C77" s="702" t="s">
        <v>2</v>
      </c>
      <c r="D77" s="702" t="s">
        <v>2</v>
      </c>
      <c r="E77" s="702" t="s">
        <v>2</v>
      </c>
      <c r="F77" s="82" t="s">
        <v>215</v>
      </c>
      <c r="G77" s="166"/>
      <c r="H77" s="167"/>
      <c r="I77" s="167"/>
      <c r="J77" s="82" t="s">
        <v>1388</v>
      </c>
      <c r="L77" s="123"/>
    </row>
    <row r="78" spans="1:12" ht="12.75">
      <c r="A78" s="327"/>
      <c r="B78" s="265">
        <v>40612</v>
      </c>
      <c r="C78" s="702" t="s">
        <v>2</v>
      </c>
      <c r="D78" s="702" t="s">
        <v>2</v>
      </c>
      <c r="E78" s="702" t="s">
        <v>2</v>
      </c>
      <c r="F78" s="77" t="s">
        <v>216</v>
      </c>
      <c r="G78" s="169"/>
      <c r="H78" s="170"/>
      <c r="I78" s="171"/>
      <c r="J78" s="77" t="s">
        <v>217</v>
      </c>
      <c r="L78" s="123"/>
    </row>
    <row r="79" spans="1:12" ht="52.5">
      <c r="A79" s="327"/>
      <c r="B79" s="265">
        <v>40612</v>
      </c>
      <c r="C79" s="702" t="s">
        <v>2</v>
      </c>
      <c r="D79" s="702" t="s">
        <v>2</v>
      </c>
      <c r="E79" s="702" t="s">
        <v>2</v>
      </c>
      <c r="F79" s="82" t="s">
        <v>218</v>
      </c>
      <c r="G79" s="169"/>
      <c r="H79" s="170"/>
      <c r="I79" s="171"/>
      <c r="J79" s="77" t="s">
        <v>219</v>
      </c>
      <c r="L79" s="123"/>
    </row>
    <row r="80" spans="1:12" ht="52.5">
      <c r="A80" s="327"/>
      <c r="B80" s="265">
        <v>40612</v>
      </c>
      <c r="C80" s="702" t="s">
        <v>2</v>
      </c>
      <c r="D80" s="702" t="s">
        <v>2</v>
      </c>
      <c r="E80" s="702" t="s">
        <v>2</v>
      </c>
      <c r="F80" s="82" t="s">
        <v>220</v>
      </c>
      <c r="G80" s="169"/>
      <c r="H80" s="170"/>
      <c r="I80" s="171"/>
      <c r="J80" s="77" t="s">
        <v>219</v>
      </c>
      <c r="L80" s="123"/>
    </row>
    <row r="81" spans="1:12" ht="12.75">
      <c r="A81" s="327"/>
      <c r="B81" s="375"/>
      <c r="C81" s="696"/>
      <c r="D81" s="696"/>
      <c r="E81" s="696"/>
      <c r="F81" s="151" t="s">
        <v>221</v>
      </c>
      <c r="G81" s="78"/>
      <c r="H81" s="79"/>
      <c r="I81" s="80"/>
      <c r="J81" s="172"/>
      <c r="L81" s="123"/>
    </row>
    <row r="82" spans="1:12" ht="144.75">
      <c r="A82" s="327"/>
      <c r="B82" s="265">
        <v>40630</v>
      </c>
      <c r="C82" s="702" t="s">
        <v>2</v>
      </c>
      <c r="D82" s="702" t="s">
        <v>2</v>
      </c>
      <c r="E82" s="702" t="s">
        <v>2</v>
      </c>
      <c r="F82" s="82" t="s">
        <v>222</v>
      </c>
      <c r="G82" s="78"/>
      <c r="H82" s="82"/>
      <c r="I82" s="82"/>
      <c r="J82" s="82" t="s">
        <v>223</v>
      </c>
      <c r="L82" s="123"/>
    </row>
    <row r="83" spans="1:12" ht="52.5">
      <c r="A83" s="327"/>
      <c r="B83" s="265">
        <v>40709</v>
      </c>
      <c r="C83" s="702" t="s">
        <v>2</v>
      </c>
      <c r="D83" s="702" t="s">
        <v>2</v>
      </c>
      <c r="E83" s="702" t="s">
        <v>2</v>
      </c>
      <c r="F83" s="82" t="s">
        <v>224</v>
      </c>
      <c r="G83" s="78"/>
      <c r="H83" s="82"/>
      <c r="I83" s="82"/>
      <c r="J83" s="82" t="s">
        <v>1822</v>
      </c>
      <c r="L83" s="123"/>
    </row>
    <row r="84" spans="1:12" ht="26.25">
      <c r="A84" s="327"/>
      <c r="B84" s="265">
        <v>40774</v>
      </c>
      <c r="C84" s="697">
        <v>8</v>
      </c>
      <c r="D84" s="697">
        <v>8</v>
      </c>
      <c r="E84" s="697">
        <v>8</v>
      </c>
      <c r="F84" s="82" t="s">
        <v>225</v>
      </c>
      <c r="G84" s="78"/>
      <c r="H84" s="82"/>
      <c r="I84" s="82"/>
      <c r="J84" s="82" t="s">
        <v>1823</v>
      </c>
      <c r="L84" s="123"/>
    </row>
    <row r="85" spans="1:12" ht="30.75" customHeight="1">
      <c r="A85" s="327"/>
      <c r="B85" s="287">
        <v>40817</v>
      </c>
      <c r="C85" s="697">
        <v>8</v>
      </c>
      <c r="D85" s="697">
        <v>8</v>
      </c>
      <c r="E85" s="697">
        <v>8</v>
      </c>
      <c r="F85" s="647" t="s">
        <v>1389</v>
      </c>
      <c r="G85" s="339"/>
      <c r="H85" s="288"/>
      <c r="I85" s="96"/>
      <c r="J85" s="289" t="s">
        <v>1390</v>
      </c>
      <c r="L85" s="123"/>
    </row>
    <row r="86" spans="1:12" ht="39">
      <c r="A86" s="327"/>
      <c r="B86" s="280">
        <v>40817</v>
      </c>
      <c r="C86" s="697">
        <v>8</v>
      </c>
      <c r="D86" s="697">
        <v>8</v>
      </c>
      <c r="E86" s="697">
        <v>8</v>
      </c>
      <c r="F86" s="82" t="s">
        <v>1751</v>
      </c>
      <c r="G86" s="78"/>
      <c r="H86" s="82"/>
      <c r="I86" s="82"/>
      <c r="J86" s="82" t="s">
        <v>1752</v>
      </c>
      <c r="L86" s="123"/>
    </row>
    <row r="87" spans="1:12" ht="12.75">
      <c r="A87" s="327"/>
      <c r="B87" s="280"/>
      <c r="C87" s="697"/>
      <c r="D87" s="697"/>
      <c r="E87" s="697"/>
      <c r="F87" s="151" t="s">
        <v>2368</v>
      </c>
      <c r="G87" s="78"/>
      <c r="H87" s="82"/>
      <c r="I87" s="82"/>
      <c r="J87" s="82"/>
      <c r="L87" s="123"/>
    </row>
    <row r="88" spans="1:12" ht="26.25">
      <c r="A88" s="327"/>
      <c r="B88" s="287">
        <v>40678</v>
      </c>
      <c r="C88" s="703" t="s">
        <v>2</v>
      </c>
      <c r="D88" s="703" t="s">
        <v>2</v>
      </c>
      <c r="E88" s="703" t="s">
        <v>2</v>
      </c>
      <c r="F88" s="52" t="s">
        <v>1824</v>
      </c>
      <c r="G88" s="495"/>
      <c r="H88" s="156"/>
      <c r="I88" s="72"/>
      <c r="J88" s="72" t="s">
        <v>1825</v>
      </c>
      <c r="L88" s="123"/>
    </row>
    <row r="89" spans="1:12" ht="12.75">
      <c r="A89" s="327"/>
      <c r="B89" s="280">
        <v>40709</v>
      </c>
      <c r="C89" s="703" t="s">
        <v>2</v>
      </c>
      <c r="D89" s="703" t="s">
        <v>2</v>
      </c>
      <c r="E89" s="703" t="s">
        <v>2</v>
      </c>
      <c r="F89" s="82" t="s">
        <v>2369</v>
      </c>
      <c r="G89" s="78"/>
      <c r="H89" s="82"/>
      <c r="I89" s="82"/>
      <c r="J89" s="82"/>
      <c r="L89" s="123"/>
    </row>
    <row r="90" spans="1:12" ht="12.75">
      <c r="A90" s="327"/>
      <c r="B90" s="280">
        <v>40714</v>
      </c>
      <c r="C90" s="703" t="s">
        <v>2</v>
      </c>
      <c r="D90" s="703" t="s">
        <v>2</v>
      </c>
      <c r="E90" s="703" t="s">
        <v>2</v>
      </c>
      <c r="F90" s="82" t="s">
        <v>2370</v>
      </c>
      <c r="G90" s="78"/>
      <c r="H90" s="82"/>
      <c r="I90" s="82"/>
      <c r="J90" s="82"/>
      <c r="L90" s="123"/>
    </row>
    <row r="91" spans="1:12" ht="12.75">
      <c r="A91" s="327"/>
      <c r="B91" s="280">
        <v>40721</v>
      </c>
      <c r="C91" s="703" t="s">
        <v>2</v>
      </c>
      <c r="D91" s="703" t="s">
        <v>2</v>
      </c>
      <c r="E91" s="703" t="s">
        <v>2</v>
      </c>
      <c r="F91" s="82" t="s">
        <v>2371</v>
      </c>
      <c r="G91" s="78"/>
      <c r="H91" s="82"/>
      <c r="I91" s="82"/>
      <c r="J91" s="82"/>
      <c r="L91" s="123"/>
    </row>
    <row r="92" spans="1:12" ht="12.75">
      <c r="A92" s="327"/>
      <c r="B92" s="280">
        <v>40756</v>
      </c>
      <c r="C92" s="697">
        <v>8</v>
      </c>
      <c r="D92" s="697">
        <v>8</v>
      </c>
      <c r="E92" s="697">
        <v>8</v>
      </c>
      <c r="F92" s="82" t="s">
        <v>2372</v>
      </c>
      <c r="G92" s="78"/>
      <c r="H92" s="82"/>
      <c r="I92" s="82"/>
      <c r="J92" s="82"/>
      <c r="L92" s="123"/>
    </row>
    <row r="93" spans="1:12" ht="12.75">
      <c r="A93" s="327"/>
      <c r="B93" s="280">
        <v>40777</v>
      </c>
      <c r="C93" s="697">
        <v>8</v>
      </c>
      <c r="D93" s="697">
        <v>8</v>
      </c>
      <c r="E93" s="697">
        <v>8</v>
      </c>
      <c r="F93" s="82" t="s">
        <v>2373</v>
      </c>
      <c r="G93" s="78"/>
      <c r="H93" s="82"/>
      <c r="I93" s="82"/>
      <c r="J93" s="82"/>
      <c r="L93" s="123"/>
    </row>
    <row r="94" spans="1:12" ht="12.75">
      <c r="A94" s="327"/>
      <c r="B94" s="280">
        <v>40787</v>
      </c>
      <c r="C94" s="697">
        <v>8</v>
      </c>
      <c r="D94" s="697">
        <v>8</v>
      </c>
      <c r="E94" s="697">
        <v>8</v>
      </c>
      <c r="F94" s="82" t="s">
        <v>2374</v>
      </c>
      <c r="G94" s="78"/>
      <c r="H94" s="82"/>
      <c r="I94" s="82"/>
      <c r="J94" s="82"/>
      <c r="L94" s="123"/>
    </row>
    <row r="95" spans="1:12" ht="12.75">
      <c r="A95" s="327"/>
      <c r="B95" s="280">
        <v>40817</v>
      </c>
      <c r="C95" s="697">
        <v>8</v>
      </c>
      <c r="D95" s="697">
        <v>8</v>
      </c>
      <c r="E95" s="697">
        <v>8</v>
      </c>
      <c r="F95" s="82" t="s">
        <v>2375</v>
      </c>
      <c r="G95" s="78"/>
      <c r="H95" s="82"/>
      <c r="I95" s="82"/>
      <c r="J95" s="82"/>
      <c r="L95" s="123"/>
    </row>
    <row r="96" spans="1:12" ht="12.75">
      <c r="A96" s="327"/>
      <c r="B96" s="280">
        <v>40838</v>
      </c>
      <c r="C96" s="697">
        <v>8</v>
      </c>
      <c r="D96" s="697">
        <v>8</v>
      </c>
      <c r="E96" s="697">
        <v>8</v>
      </c>
      <c r="F96" s="82" t="s">
        <v>2376</v>
      </c>
      <c r="G96" s="78"/>
      <c r="H96" s="82"/>
      <c r="I96" s="82"/>
      <c r="J96" s="82"/>
      <c r="L96" s="123"/>
    </row>
    <row r="97" spans="1:12" ht="12.75">
      <c r="A97" s="327"/>
      <c r="B97" s="280">
        <v>40880</v>
      </c>
      <c r="C97" s="697">
        <v>8</v>
      </c>
      <c r="D97" s="697">
        <v>8</v>
      </c>
      <c r="E97" s="697">
        <v>8</v>
      </c>
      <c r="F97" s="82" t="s">
        <v>2377</v>
      </c>
      <c r="G97" s="78"/>
      <c r="H97" s="82"/>
      <c r="I97" s="82"/>
      <c r="J97" s="82"/>
      <c r="L97" s="123"/>
    </row>
    <row r="98" spans="1:12" ht="12.75">
      <c r="A98" s="327"/>
      <c r="B98" s="265"/>
      <c r="C98" s="623"/>
      <c r="D98" s="623"/>
      <c r="E98" s="623"/>
      <c r="F98" s="151" t="s">
        <v>226</v>
      </c>
      <c r="G98" s="78"/>
      <c r="H98" s="82"/>
      <c r="I98" s="82"/>
      <c r="J98" s="82"/>
      <c r="L98" s="123"/>
    </row>
    <row r="99" spans="1:12" ht="12.75">
      <c r="A99" s="327"/>
      <c r="B99" s="287">
        <v>40653</v>
      </c>
      <c r="C99" s="702" t="s">
        <v>2</v>
      </c>
      <c r="D99" s="702" t="s">
        <v>2</v>
      </c>
      <c r="E99" s="702" t="s">
        <v>2</v>
      </c>
      <c r="F99" s="49" t="s">
        <v>1932</v>
      </c>
      <c r="G99" s="338"/>
      <c r="H99" s="54"/>
      <c r="I99" s="55"/>
      <c r="J99" s="49" t="s">
        <v>1393</v>
      </c>
      <c r="L99" s="123"/>
    </row>
    <row r="100" spans="1:12" ht="132">
      <c r="A100" s="327"/>
      <c r="B100" s="265">
        <v>40665</v>
      </c>
      <c r="C100" s="702" t="s">
        <v>2</v>
      </c>
      <c r="D100" s="702" t="s">
        <v>2</v>
      </c>
      <c r="E100" s="702" t="s">
        <v>2</v>
      </c>
      <c r="F100" s="77" t="s">
        <v>227</v>
      </c>
      <c r="G100" s="78"/>
      <c r="H100" s="79"/>
      <c r="I100" s="80"/>
      <c r="J100" s="173" t="s">
        <v>228</v>
      </c>
      <c r="L100" s="123"/>
    </row>
    <row r="101" spans="1:12" ht="132">
      <c r="A101" s="327"/>
      <c r="B101" s="265">
        <v>40665</v>
      </c>
      <c r="C101" s="702" t="s">
        <v>2</v>
      </c>
      <c r="D101" s="702" t="s">
        <v>2</v>
      </c>
      <c r="E101" s="702" t="s">
        <v>2</v>
      </c>
      <c r="F101" s="77" t="s">
        <v>229</v>
      </c>
      <c r="G101" s="78"/>
      <c r="H101" s="79"/>
      <c r="I101" s="80"/>
      <c r="J101" s="173" t="s">
        <v>228</v>
      </c>
      <c r="L101" s="123"/>
    </row>
    <row r="102" spans="1:12" ht="26.25">
      <c r="A102" s="327"/>
      <c r="B102" s="280">
        <v>40676</v>
      </c>
      <c r="C102" s="702" t="s">
        <v>2</v>
      </c>
      <c r="D102" s="702" t="s">
        <v>2</v>
      </c>
      <c r="E102" s="702" t="s">
        <v>2</v>
      </c>
      <c r="F102" s="82" t="s">
        <v>231</v>
      </c>
      <c r="G102" s="78"/>
      <c r="H102" s="79"/>
      <c r="I102" s="80"/>
      <c r="J102" s="82" t="s">
        <v>232</v>
      </c>
      <c r="L102" s="123"/>
    </row>
    <row r="103" spans="1:12" ht="26.25">
      <c r="A103" s="327"/>
      <c r="B103" s="280">
        <v>40683</v>
      </c>
      <c r="C103" s="702" t="s">
        <v>2</v>
      </c>
      <c r="D103" s="702" t="s">
        <v>2</v>
      </c>
      <c r="E103" s="702" t="s">
        <v>2</v>
      </c>
      <c r="F103" s="82" t="s">
        <v>1753</v>
      </c>
      <c r="G103" s="78"/>
      <c r="H103" s="79"/>
      <c r="I103" s="80"/>
      <c r="J103" s="82" t="s">
        <v>1754</v>
      </c>
      <c r="L103" s="123"/>
    </row>
    <row r="104" spans="1:12" ht="12.75">
      <c r="A104" s="327"/>
      <c r="B104" s="280">
        <v>40690</v>
      </c>
      <c r="C104" s="702" t="s">
        <v>2</v>
      </c>
      <c r="D104" s="702" t="s">
        <v>2</v>
      </c>
      <c r="E104" s="702" t="s">
        <v>2</v>
      </c>
      <c r="F104" s="82" t="s">
        <v>2074</v>
      </c>
      <c r="G104" s="78"/>
      <c r="H104" s="79"/>
      <c r="I104" s="80"/>
      <c r="J104" s="82"/>
      <c r="L104" s="123"/>
    </row>
    <row r="105" spans="1:12" ht="66">
      <c r="A105" s="327"/>
      <c r="B105" s="280">
        <v>40695</v>
      </c>
      <c r="C105" s="702" t="s">
        <v>2</v>
      </c>
      <c r="D105" s="702" t="s">
        <v>2</v>
      </c>
      <c r="E105" s="702" t="s">
        <v>2</v>
      </c>
      <c r="F105" s="82" t="s">
        <v>1755</v>
      </c>
      <c r="G105" s="78"/>
      <c r="H105" s="79"/>
      <c r="I105" s="80"/>
      <c r="J105" s="82" t="s">
        <v>1756</v>
      </c>
      <c r="L105" s="123"/>
    </row>
    <row r="106" spans="1:12" ht="52.5">
      <c r="A106" s="327"/>
      <c r="B106" s="280">
        <v>40725</v>
      </c>
      <c r="C106" s="702" t="s">
        <v>2</v>
      </c>
      <c r="D106" s="702" t="s">
        <v>2</v>
      </c>
      <c r="E106" s="702" t="s">
        <v>2</v>
      </c>
      <c r="F106" s="82" t="s">
        <v>230</v>
      </c>
      <c r="G106" s="78"/>
      <c r="H106" s="79"/>
      <c r="I106" s="80"/>
      <c r="J106" s="49" t="s">
        <v>1826</v>
      </c>
      <c r="L106" s="123"/>
    </row>
    <row r="107" spans="1:12" ht="39">
      <c r="A107" s="327"/>
      <c r="B107" s="280">
        <v>40730</v>
      </c>
      <c r="C107" s="702" t="s">
        <v>2</v>
      </c>
      <c r="D107" s="702" t="s">
        <v>2</v>
      </c>
      <c r="E107" s="702" t="s">
        <v>2</v>
      </c>
      <c r="F107" s="82" t="s">
        <v>1827</v>
      </c>
      <c r="G107" s="78"/>
      <c r="H107" s="79"/>
      <c r="I107" s="80"/>
      <c r="J107" s="82" t="s">
        <v>1828</v>
      </c>
      <c r="L107" s="123"/>
    </row>
    <row r="108" spans="1:12" ht="39">
      <c r="A108" s="327"/>
      <c r="B108" s="280" t="s">
        <v>2564</v>
      </c>
      <c r="C108" s="697">
        <v>8</v>
      </c>
      <c r="D108" s="697">
        <v>8</v>
      </c>
      <c r="E108" s="697">
        <v>8</v>
      </c>
      <c r="F108" s="82" t="s">
        <v>1831</v>
      </c>
      <c r="G108" s="78"/>
      <c r="H108" s="79"/>
      <c r="I108" s="80"/>
      <c r="J108" s="49"/>
      <c r="L108" s="123"/>
    </row>
    <row r="109" spans="1:12" ht="39">
      <c r="A109" s="327"/>
      <c r="B109" s="280" t="s">
        <v>2564</v>
      </c>
      <c r="C109" s="697">
        <v>8</v>
      </c>
      <c r="D109" s="697">
        <v>8</v>
      </c>
      <c r="E109" s="697">
        <v>8</v>
      </c>
      <c r="F109" s="82" t="s">
        <v>233</v>
      </c>
      <c r="G109" s="78"/>
      <c r="H109" s="79"/>
      <c r="I109" s="80"/>
      <c r="J109" s="82"/>
      <c r="L109" s="123"/>
    </row>
    <row r="110" spans="1:12" ht="39">
      <c r="A110" s="327"/>
      <c r="B110" s="280" t="s">
        <v>2564</v>
      </c>
      <c r="C110" s="697">
        <v>8</v>
      </c>
      <c r="D110" s="697">
        <v>8</v>
      </c>
      <c r="E110" s="697">
        <v>8</v>
      </c>
      <c r="F110" s="82" t="s">
        <v>2075</v>
      </c>
      <c r="G110" s="78"/>
      <c r="H110" s="79"/>
      <c r="I110" s="80"/>
      <c r="J110" s="82"/>
      <c r="L110" s="123"/>
    </row>
    <row r="111" spans="1:12" ht="52.5">
      <c r="A111" s="327"/>
      <c r="B111" s="280">
        <v>40767</v>
      </c>
      <c r="C111" s="697">
        <v>8</v>
      </c>
      <c r="D111" s="697">
        <v>8</v>
      </c>
      <c r="E111" s="697">
        <v>8</v>
      </c>
      <c r="F111" s="82" t="s">
        <v>240</v>
      </c>
      <c r="G111" s="78"/>
      <c r="H111" s="79"/>
      <c r="I111" s="80"/>
      <c r="J111" s="82" t="s">
        <v>2077</v>
      </c>
      <c r="L111" s="123"/>
    </row>
    <row r="112" spans="1:12" ht="26.25">
      <c r="A112" s="327"/>
      <c r="B112" s="280" t="s">
        <v>2565</v>
      </c>
      <c r="C112" s="697">
        <v>8</v>
      </c>
      <c r="D112" s="697">
        <v>8</v>
      </c>
      <c r="E112" s="697">
        <v>8</v>
      </c>
      <c r="F112" s="82" t="s">
        <v>2076</v>
      </c>
      <c r="G112" s="78"/>
      <c r="H112" s="79"/>
      <c r="I112" s="80"/>
      <c r="J112" s="82"/>
      <c r="L112" s="123"/>
    </row>
    <row r="113" spans="1:12" ht="12.75">
      <c r="A113" s="327"/>
      <c r="B113" s="287">
        <v>40788</v>
      </c>
      <c r="C113" s="697">
        <v>8</v>
      </c>
      <c r="D113" s="697">
        <v>8</v>
      </c>
      <c r="E113" s="697">
        <v>8</v>
      </c>
      <c r="F113" s="49" t="s">
        <v>1829</v>
      </c>
      <c r="G113" s="338"/>
      <c r="H113" s="54"/>
      <c r="I113" s="55"/>
      <c r="J113" s="49"/>
      <c r="L113" s="123"/>
    </row>
    <row r="114" spans="1:12" ht="39">
      <c r="A114" s="327"/>
      <c r="B114" s="287">
        <v>40788</v>
      </c>
      <c r="C114" s="697">
        <v>8</v>
      </c>
      <c r="D114" s="697">
        <v>8</v>
      </c>
      <c r="E114" s="697">
        <v>8</v>
      </c>
      <c r="F114" s="49" t="s">
        <v>1391</v>
      </c>
      <c r="G114" s="338"/>
      <c r="H114" s="54"/>
      <c r="I114" s="55"/>
      <c r="J114" s="49" t="s">
        <v>1392</v>
      </c>
      <c r="L114" s="123"/>
    </row>
    <row r="115" spans="1:12" ht="12.75">
      <c r="A115" s="327"/>
      <c r="B115" s="287">
        <v>40817</v>
      </c>
      <c r="C115" s="697">
        <v>8</v>
      </c>
      <c r="D115" s="697">
        <v>8</v>
      </c>
      <c r="E115" s="697">
        <v>8</v>
      </c>
      <c r="F115" s="49" t="s">
        <v>1832</v>
      </c>
      <c r="G115" s="338"/>
      <c r="H115" s="54"/>
      <c r="I115" s="55"/>
      <c r="J115" s="49"/>
      <c r="L115" s="123"/>
    </row>
    <row r="116" spans="1:12" ht="12.75">
      <c r="A116" s="327"/>
      <c r="B116" s="280"/>
      <c r="C116" s="623"/>
      <c r="D116" s="623"/>
      <c r="E116" s="623"/>
      <c r="F116" s="151" t="s">
        <v>234</v>
      </c>
      <c r="G116" s="78"/>
      <c r="H116" s="79"/>
      <c r="I116" s="80"/>
      <c r="J116" s="82"/>
      <c r="L116" s="123"/>
    </row>
    <row r="117" spans="1:12" ht="26.25">
      <c r="A117" s="327"/>
      <c r="B117" s="280" t="s">
        <v>2081</v>
      </c>
      <c r="C117" s="704" t="s">
        <v>2</v>
      </c>
      <c r="D117" s="704" t="s">
        <v>2</v>
      </c>
      <c r="E117" s="704" t="s">
        <v>2</v>
      </c>
      <c r="F117" s="82" t="s">
        <v>235</v>
      </c>
      <c r="G117" s="78"/>
      <c r="H117" s="79"/>
      <c r="I117" s="80"/>
      <c r="J117" s="82"/>
      <c r="L117" s="123"/>
    </row>
    <row r="118" spans="1:12" ht="26.25">
      <c r="A118" s="327"/>
      <c r="B118" s="280" t="s">
        <v>2081</v>
      </c>
      <c r="C118" s="704" t="s">
        <v>2</v>
      </c>
      <c r="D118" s="704" t="s">
        <v>2</v>
      </c>
      <c r="E118" s="704" t="s">
        <v>2</v>
      </c>
      <c r="F118" s="82" t="s">
        <v>236</v>
      </c>
      <c r="G118" s="78"/>
      <c r="H118" s="79"/>
      <c r="I118" s="80"/>
      <c r="J118" s="82"/>
      <c r="L118" s="123"/>
    </row>
    <row r="119" spans="1:12" ht="52.5">
      <c r="A119" s="327"/>
      <c r="B119" s="280">
        <v>40756</v>
      </c>
      <c r="C119" s="697">
        <v>8</v>
      </c>
      <c r="D119" s="697">
        <v>8</v>
      </c>
      <c r="E119" s="697">
        <v>8</v>
      </c>
      <c r="F119" s="82" t="s">
        <v>1830</v>
      </c>
      <c r="G119" s="78"/>
      <c r="H119" s="79"/>
      <c r="I119" s="80"/>
      <c r="J119" s="82" t="s">
        <v>237</v>
      </c>
      <c r="L119" s="123"/>
    </row>
    <row r="120" spans="1:12" ht="12.75">
      <c r="A120" s="327"/>
      <c r="B120" s="280">
        <v>40760</v>
      </c>
      <c r="C120" s="697">
        <v>8</v>
      </c>
      <c r="D120" s="697">
        <v>8</v>
      </c>
      <c r="E120" s="697">
        <v>8</v>
      </c>
      <c r="F120" s="82" t="s">
        <v>238</v>
      </c>
      <c r="G120" s="78"/>
      <c r="H120" s="79"/>
      <c r="I120" s="80"/>
      <c r="J120" s="82"/>
      <c r="L120" s="123"/>
    </row>
    <row r="121" spans="1:12" ht="12.75">
      <c r="A121" s="327"/>
      <c r="B121" s="280">
        <v>40760</v>
      </c>
      <c r="C121" s="697">
        <v>8</v>
      </c>
      <c r="D121" s="697">
        <v>8</v>
      </c>
      <c r="E121" s="697">
        <v>8</v>
      </c>
      <c r="F121" s="82" t="s">
        <v>239</v>
      </c>
      <c r="G121" s="78"/>
      <c r="H121" s="79"/>
      <c r="I121" s="80"/>
      <c r="J121" s="82"/>
      <c r="L121" s="123"/>
    </row>
    <row r="122" spans="1:12" ht="12.75">
      <c r="A122" s="327"/>
      <c r="B122" s="287">
        <v>40817</v>
      </c>
      <c r="C122" s="697">
        <v>8</v>
      </c>
      <c r="D122" s="697">
        <v>8</v>
      </c>
      <c r="E122" s="697">
        <v>8</v>
      </c>
      <c r="F122" s="49" t="s">
        <v>1832</v>
      </c>
      <c r="G122" s="338"/>
      <c r="H122" s="54"/>
      <c r="I122" s="55"/>
      <c r="J122" s="49"/>
      <c r="L122" s="123"/>
    </row>
    <row r="123" spans="1:12" ht="12.75">
      <c r="A123" s="327"/>
      <c r="B123" s="280"/>
      <c r="C123" s="623"/>
      <c r="D123" s="623"/>
      <c r="E123" s="623"/>
      <c r="F123" s="151" t="s">
        <v>241</v>
      </c>
      <c r="G123" s="78"/>
      <c r="H123" s="79"/>
      <c r="I123" s="80"/>
      <c r="J123" s="82"/>
      <c r="L123" s="123"/>
    </row>
    <row r="124" spans="1:12" ht="12.75">
      <c r="A124" s="327"/>
      <c r="B124" s="280">
        <v>40760</v>
      </c>
      <c r="C124" s="704" t="s">
        <v>2</v>
      </c>
      <c r="D124" s="704" t="s">
        <v>2</v>
      </c>
      <c r="E124" s="704" t="s">
        <v>2</v>
      </c>
      <c r="F124" s="82" t="s">
        <v>244</v>
      </c>
      <c r="G124" s="78"/>
      <c r="H124" s="79"/>
      <c r="I124" s="80"/>
      <c r="J124" s="82"/>
      <c r="L124" s="123"/>
    </row>
    <row r="125" spans="1:12" ht="12.75">
      <c r="A125" s="327"/>
      <c r="B125" s="280">
        <v>40760</v>
      </c>
      <c r="C125" s="704" t="s">
        <v>2</v>
      </c>
      <c r="D125" s="704" t="s">
        <v>2</v>
      </c>
      <c r="E125" s="704" t="s">
        <v>2</v>
      </c>
      <c r="F125" s="82" t="s">
        <v>245</v>
      </c>
      <c r="G125" s="78"/>
      <c r="H125" s="79"/>
      <c r="I125" s="80"/>
      <c r="J125" s="82"/>
      <c r="L125" s="123"/>
    </row>
    <row r="126" spans="1:12" ht="12.75">
      <c r="A126" s="327"/>
      <c r="B126" s="280">
        <v>40788</v>
      </c>
      <c r="C126" s="697">
        <v>8</v>
      </c>
      <c r="D126" s="697">
        <v>8</v>
      </c>
      <c r="E126" s="697">
        <v>8</v>
      </c>
      <c r="F126" s="82" t="s">
        <v>242</v>
      </c>
      <c r="G126" s="78"/>
      <c r="H126" s="79"/>
      <c r="I126" s="80"/>
      <c r="J126" s="82"/>
      <c r="L126" s="123"/>
    </row>
    <row r="127" spans="1:12" ht="12.75">
      <c r="A127" s="327"/>
      <c r="B127" s="280">
        <v>40788</v>
      </c>
      <c r="C127" s="697">
        <v>8</v>
      </c>
      <c r="D127" s="697">
        <v>8</v>
      </c>
      <c r="E127" s="697">
        <v>8</v>
      </c>
      <c r="F127" s="82" t="s">
        <v>243</v>
      </c>
      <c r="G127" s="78"/>
      <c r="H127" s="79"/>
      <c r="I127" s="80"/>
      <c r="J127" s="82"/>
      <c r="L127" s="123"/>
    </row>
    <row r="128" spans="1:12" ht="12.75">
      <c r="A128" s="327"/>
      <c r="B128" s="376"/>
      <c r="C128" s="697"/>
      <c r="D128" s="697"/>
      <c r="E128" s="697"/>
      <c r="F128" s="151" t="s">
        <v>246</v>
      </c>
      <c r="G128" s="78"/>
      <c r="H128" s="79"/>
      <c r="I128" s="80"/>
      <c r="J128" s="82"/>
      <c r="L128" s="123"/>
    </row>
    <row r="129" spans="1:12" ht="12.75">
      <c r="A129" s="327"/>
      <c r="B129" s="280">
        <v>40641</v>
      </c>
      <c r="C129" s="704" t="s">
        <v>2</v>
      </c>
      <c r="D129" s="704" t="s">
        <v>2</v>
      </c>
      <c r="E129" s="704" t="s">
        <v>2</v>
      </c>
      <c r="F129" s="82" t="s">
        <v>247</v>
      </c>
      <c r="G129" s="78"/>
      <c r="H129" s="79"/>
      <c r="I129" s="80"/>
      <c r="J129" s="82" t="s">
        <v>1394</v>
      </c>
      <c r="L129" s="123"/>
    </row>
    <row r="130" spans="1:12" ht="12.75">
      <c r="A130" s="327"/>
      <c r="B130" s="280">
        <v>40678</v>
      </c>
      <c r="C130" s="704" t="s">
        <v>2</v>
      </c>
      <c r="D130" s="704" t="s">
        <v>2</v>
      </c>
      <c r="E130" s="704" t="s">
        <v>2</v>
      </c>
      <c r="F130" s="82" t="s">
        <v>1757</v>
      </c>
      <c r="G130" s="78"/>
      <c r="H130" s="79"/>
      <c r="I130" s="80"/>
      <c r="J130" s="82"/>
      <c r="L130" s="123"/>
    </row>
    <row r="131" spans="1:12" ht="12.75">
      <c r="A131" s="327"/>
      <c r="B131" s="280">
        <v>40700</v>
      </c>
      <c r="C131" s="704" t="s">
        <v>2</v>
      </c>
      <c r="D131" s="704" t="s">
        <v>2</v>
      </c>
      <c r="E131" s="704" t="s">
        <v>2</v>
      </c>
      <c r="F131" s="82" t="s">
        <v>1760</v>
      </c>
      <c r="G131" s="78"/>
      <c r="H131" s="79"/>
      <c r="I131" s="80"/>
      <c r="J131" s="82"/>
      <c r="L131" s="123"/>
    </row>
    <row r="132" spans="1:12" ht="12.75">
      <c r="A132" s="327"/>
      <c r="B132" s="280">
        <v>40725</v>
      </c>
      <c r="C132" s="704" t="s">
        <v>2</v>
      </c>
      <c r="D132" s="704" t="s">
        <v>2</v>
      </c>
      <c r="E132" s="704" t="s">
        <v>2</v>
      </c>
      <c r="F132" s="82" t="s">
        <v>248</v>
      </c>
      <c r="G132" s="78"/>
      <c r="H132" s="79"/>
      <c r="I132" s="80"/>
      <c r="J132" s="82"/>
      <c r="L132" s="123"/>
    </row>
    <row r="133" spans="1:12" ht="12.75">
      <c r="A133" s="327"/>
      <c r="B133" s="280">
        <v>40732</v>
      </c>
      <c r="C133" s="704" t="s">
        <v>2</v>
      </c>
      <c r="D133" s="704" t="s">
        <v>2</v>
      </c>
      <c r="E133" s="704" t="s">
        <v>2</v>
      </c>
      <c r="F133" s="82" t="s">
        <v>251</v>
      </c>
      <c r="G133" s="78"/>
      <c r="H133" s="79"/>
      <c r="I133" s="80"/>
      <c r="J133" s="82"/>
      <c r="L133" s="123"/>
    </row>
    <row r="134" spans="1:12" ht="12.75">
      <c r="A134" s="327"/>
      <c r="B134" s="280">
        <v>40732</v>
      </c>
      <c r="C134" s="704" t="s">
        <v>2</v>
      </c>
      <c r="D134" s="704" t="s">
        <v>2</v>
      </c>
      <c r="E134" s="704" t="s">
        <v>2</v>
      </c>
      <c r="F134" s="82" t="s">
        <v>1833</v>
      </c>
      <c r="G134" s="78"/>
      <c r="H134" s="79"/>
      <c r="I134" s="80"/>
      <c r="J134" s="82"/>
      <c r="L134" s="123"/>
    </row>
    <row r="135" spans="1:12" ht="12.75">
      <c r="A135" s="327"/>
      <c r="B135" s="280">
        <v>40746</v>
      </c>
      <c r="C135" s="697">
        <v>8</v>
      </c>
      <c r="D135" s="697">
        <v>8</v>
      </c>
      <c r="E135" s="697">
        <v>8</v>
      </c>
      <c r="F135" s="82" t="s">
        <v>249</v>
      </c>
      <c r="G135" s="78"/>
      <c r="H135" s="79"/>
      <c r="I135" s="80"/>
      <c r="J135" s="82"/>
      <c r="L135" s="123"/>
    </row>
    <row r="136" spans="1:12" ht="12.75">
      <c r="A136" s="327"/>
      <c r="B136" s="280">
        <v>40757</v>
      </c>
      <c r="C136" s="697">
        <v>8</v>
      </c>
      <c r="D136" s="697">
        <v>8</v>
      </c>
      <c r="E136" s="697">
        <v>8</v>
      </c>
      <c r="F136" s="82" t="s">
        <v>250</v>
      </c>
      <c r="G136" s="78"/>
      <c r="H136" s="79"/>
      <c r="I136" s="80"/>
      <c r="J136" s="82"/>
      <c r="L136" s="123"/>
    </row>
    <row r="137" spans="1:12" ht="26.25">
      <c r="A137" s="327"/>
      <c r="B137" s="280" t="s">
        <v>2712</v>
      </c>
      <c r="C137" s="697">
        <v>8</v>
      </c>
      <c r="D137" s="697">
        <v>8</v>
      </c>
      <c r="E137" s="697">
        <v>8</v>
      </c>
      <c r="F137" s="82" t="s">
        <v>1758</v>
      </c>
      <c r="G137" s="78"/>
      <c r="H137" s="79"/>
      <c r="I137" s="80"/>
      <c r="J137" s="82"/>
      <c r="L137" s="123"/>
    </row>
    <row r="138" spans="1:12" ht="12.75">
      <c r="A138" s="327"/>
      <c r="B138" s="280">
        <v>40760</v>
      </c>
      <c r="C138" s="697">
        <v>8</v>
      </c>
      <c r="D138" s="697">
        <v>8</v>
      </c>
      <c r="E138" s="697">
        <v>8</v>
      </c>
      <c r="F138" s="82" t="s">
        <v>252</v>
      </c>
      <c r="G138" s="78"/>
      <c r="H138" s="79"/>
      <c r="I138" s="80"/>
      <c r="J138" s="82"/>
      <c r="L138" s="123"/>
    </row>
    <row r="139" spans="1:12" ht="12.75">
      <c r="A139" s="327"/>
      <c r="B139" s="280">
        <v>40760</v>
      </c>
      <c r="C139" s="697">
        <v>8</v>
      </c>
      <c r="D139" s="697">
        <v>8</v>
      </c>
      <c r="E139" s="697">
        <v>8</v>
      </c>
      <c r="F139" s="82" t="s">
        <v>253</v>
      </c>
      <c r="G139" s="78"/>
      <c r="H139" s="79"/>
      <c r="I139" s="80"/>
      <c r="J139" s="82"/>
      <c r="L139" s="123"/>
    </row>
    <row r="140" spans="1:12" ht="12.75">
      <c r="A140" s="327"/>
      <c r="B140" s="280">
        <v>40760</v>
      </c>
      <c r="C140" s="697">
        <v>8</v>
      </c>
      <c r="D140" s="697">
        <v>8</v>
      </c>
      <c r="E140" s="697">
        <v>8</v>
      </c>
      <c r="F140" s="82" t="s">
        <v>1759</v>
      </c>
      <c r="G140" s="78"/>
      <c r="H140" s="79"/>
      <c r="I140" s="80"/>
      <c r="J140" s="82"/>
      <c r="L140" s="123"/>
    </row>
    <row r="141" spans="1:12" ht="12.75">
      <c r="A141" s="327"/>
      <c r="B141" s="280">
        <v>40760</v>
      </c>
      <c r="C141" s="697">
        <v>8</v>
      </c>
      <c r="D141" s="697">
        <v>8</v>
      </c>
      <c r="E141" s="697">
        <v>8</v>
      </c>
      <c r="F141" s="82" t="s">
        <v>254</v>
      </c>
      <c r="G141" s="78"/>
      <c r="H141" s="79"/>
      <c r="I141" s="80"/>
      <c r="J141" s="82"/>
      <c r="L141" s="123"/>
    </row>
    <row r="142" spans="1:12" ht="12.75">
      <c r="A142" s="327"/>
      <c r="B142" s="280">
        <v>40767</v>
      </c>
      <c r="C142" s="697">
        <v>8</v>
      </c>
      <c r="D142" s="697">
        <v>8</v>
      </c>
      <c r="E142" s="697">
        <v>8</v>
      </c>
      <c r="F142" s="82" t="s">
        <v>255</v>
      </c>
      <c r="G142" s="78"/>
      <c r="H142" s="79"/>
      <c r="I142" s="80"/>
      <c r="J142" s="82"/>
      <c r="L142" s="123"/>
    </row>
    <row r="143" spans="1:12" ht="12.75">
      <c r="A143" s="327"/>
      <c r="B143" s="280">
        <v>40767</v>
      </c>
      <c r="C143" s="697">
        <v>8</v>
      </c>
      <c r="D143" s="697">
        <v>8</v>
      </c>
      <c r="E143" s="697">
        <v>8</v>
      </c>
      <c r="F143" s="82" t="s">
        <v>256</v>
      </c>
      <c r="G143" s="78"/>
      <c r="H143" s="79"/>
      <c r="I143" s="80"/>
      <c r="J143" s="82"/>
      <c r="L143" s="123"/>
    </row>
    <row r="144" spans="1:12" ht="12.75">
      <c r="A144" s="327"/>
      <c r="B144" s="280">
        <v>40767</v>
      </c>
      <c r="C144" s="697">
        <v>8</v>
      </c>
      <c r="D144" s="697">
        <v>8</v>
      </c>
      <c r="E144" s="697">
        <v>8</v>
      </c>
      <c r="F144" s="82" t="s">
        <v>257</v>
      </c>
      <c r="G144" s="175"/>
      <c r="H144" s="164"/>
      <c r="I144" s="80"/>
      <c r="J144" s="82"/>
      <c r="L144" s="123"/>
    </row>
    <row r="145" spans="1:12" ht="12.75">
      <c r="A145" s="327"/>
      <c r="B145" s="280">
        <v>40767</v>
      </c>
      <c r="C145" s="697">
        <v>8</v>
      </c>
      <c r="D145" s="697">
        <v>8</v>
      </c>
      <c r="E145" s="697">
        <v>8</v>
      </c>
      <c r="F145" s="82" t="s">
        <v>258</v>
      </c>
      <c r="G145" s="78"/>
      <c r="H145" s="79"/>
      <c r="I145" s="80"/>
      <c r="J145" s="82"/>
      <c r="L145" s="123"/>
    </row>
    <row r="146" spans="1:12" ht="12.75">
      <c r="A146" s="327"/>
      <c r="B146" s="280">
        <v>40767</v>
      </c>
      <c r="C146" s="697">
        <v>8</v>
      </c>
      <c r="D146" s="697">
        <v>8</v>
      </c>
      <c r="E146" s="697">
        <v>8</v>
      </c>
      <c r="F146" s="82" t="s">
        <v>259</v>
      </c>
      <c r="G146" s="78"/>
      <c r="H146" s="79"/>
      <c r="I146" s="80"/>
      <c r="J146" s="82"/>
      <c r="L146" s="123"/>
    </row>
    <row r="147" spans="1:12" ht="12.75">
      <c r="A147" s="327"/>
      <c r="B147" s="280"/>
      <c r="C147" s="697"/>
      <c r="D147" s="697"/>
      <c r="E147" s="697"/>
      <c r="F147" s="151" t="s">
        <v>260</v>
      </c>
      <c r="G147" s="78"/>
      <c r="H147" s="79"/>
      <c r="I147" s="80"/>
      <c r="J147" s="82"/>
      <c r="L147" s="123"/>
    </row>
    <row r="148" spans="1:12" ht="12.75">
      <c r="A148" s="327"/>
      <c r="B148" s="280">
        <v>40648</v>
      </c>
      <c r="C148" s="704" t="s">
        <v>2</v>
      </c>
      <c r="D148" s="704" t="s">
        <v>2</v>
      </c>
      <c r="E148" s="704" t="s">
        <v>2</v>
      </c>
      <c r="F148" s="82" t="s">
        <v>261</v>
      </c>
      <c r="G148" s="78"/>
      <c r="H148" s="79"/>
      <c r="I148" s="80"/>
      <c r="J148" s="82"/>
      <c r="L148" s="123"/>
    </row>
    <row r="149" spans="1:12" ht="12.75">
      <c r="A149" s="327"/>
      <c r="B149" s="280">
        <v>40760</v>
      </c>
      <c r="C149" s="697">
        <v>8</v>
      </c>
      <c r="D149" s="697">
        <v>8</v>
      </c>
      <c r="E149" s="697">
        <v>8</v>
      </c>
      <c r="F149" s="82" t="s">
        <v>1834</v>
      </c>
      <c r="G149" s="78"/>
      <c r="H149" s="79"/>
      <c r="I149" s="80"/>
      <c r="J149" s="82"/>
      <c r="L149" s="123"/>
    </row>
    <row r="150" spans="1:12" ht="12.75">
      <c r="A150" s="327"/>
      <c r="B150" s="280">
        <v>40760</v>
      </c>
      <c r="C150" s="697">
        <v>8</v>
      </c>
      <c r="D150" s="697">
        <v>8</v>
      </c>
      <c r="E150" s="697">
        <v>8</v>
      </c>
      <c r="F150" s="82" t="s">
        <v>263</v>
      </c>
      <c r="G150" s="78"/>
      <c r="H150" s="79"/>
      <c r="I150" s="80"/>
      <c r="J150" s="82"/>
      <c r="L150" s="123"/>
    </row>
    <row r="151" spans="1:12" ht="12.75">
      <c r="A151" s="327"/>
      <c r="B151" s="280">
        <v>40760</v>
      </c>
      <c r="C151" s="697">
        <v>8</v>
      </c>
      <c r="D151" s="697">
        <v>8</v>
      </c>
      <c r="E151" s="697">
        <v>8</v>
      </c>
      <c r="F151" s="82" t="s">
        <v>268</v>
      </c>
      <c r="G151" s="78"/>
      <c r="H151" s="79"/>
      <c r="I151" s="80"/>
      <c r="J151" s="82"/>
      <c r="L151" s="123"/>
    </row>
    <row r="152" spans="1:12" ht="12.75">
      <c r="A152" s="609"/>
      <c r="B152" s="280">
        <v>40760</v>
      </c>
      <c r="C152" s="697">
        <v>8</v>
      </c>
      <c r="D152" s="697">
        <v>8</v>
      </c>
      <c r="E152" s="697">
        <v>8</v>
      </c>
      <c r="F152" s="82" t="s">
        <v>1395</v>
      </c>
      <c r="G152" s="78"/>
      <c r="H152" s="79"/>
      <c r="I152" s="80"/>
      <c r="J152" s="82"/>
      <c r="L152" s="123"/>
    </row>
    <row r="153" spans="1:12" ht="12.75">
      <c r="A153" s="327"/>
      <c r="B153" s="280">
        <v>40781</v>
      </c>
      <c r="C153" s="697">
        <v>8</v>
      </c>
      <c r="D153" s="697">
        <v>8</v>
      </c>
      <c r="E153" s="697">
        <v>8</v>
      </c>
      <c r="F153" s="82" t="s">
        <v>264</v>
      </c>
      <c r="G153" s="78"/>
      <c r="H153" s="79"/>
      <c r="I153" s="80"/>
      <c r="J153" s="82"/>
      <c r="L153" s="123"/>
    </row>
    <row r="154" spans="1:12" ht="12.75">
      <c r="A154" s="327"/>
      <c r="B154" s="280">
        <v>40781</v>
      </c>
      <c r="C154" s="697">
        <v>8</v>
      </c>
      <c r="D154" s="697">
        <v>8</v>
      </c>
      <c r="E154" s="697">
        <v>8</v>
      </c>
      <c r="F154" s="82" t="s">
        <v>265</v>
      </c>
      <c r="G154" s="78"/>
      <c r="H154" s="79"/>
      <c r="I154" s="80"/>
      <c r="J154" s="82"/>
      <c r="L154" s="123"/>
    </row>
    <row r="155" spans="1:12" ht="12.75">
      <c r="A155" s="327"/>
      <c r="B155" s="280">
        <v>40795</v>
      </c>
      <c r="C155" s="697">
        <v>8</v>
      </c>
      <c r="D155" s="697">
        <v>8</v>
      </c>
      <c r="E155" s="697">
        <v>8</v>
      </c>
      <c r="F155" s="82" t="s">
        <v>266</v>
      </c>
      <c r="G155" s="78"/>
      <c r="H155" s="79"/>
      <c r="I155" s="80"/>
      <c r="J155" s="82"/>
      <c r="L155" s="123"/>
    </row>
    <row r="156" spans="1:12" ht="12.75">
      <c r="A156" s="327"/>
      <c r="B156" s="280">
        <v>40795</v>
      </c>
      <c r="C156" s="697">
        <v>8</v>
      </c>
      <c r="D156" s="697">
        <v>8</v>
      </c>
      <c r="E156" s="697">
        <v>8</v>
      </c>
      <c r="F156" s="82" t="s">
        <v>267</v>
      </c>
      <c r="G156" s="78"/>
      <c r="H156" s="79"/>
      <c r="I156" s="80"/>
      <c r="J156" s="82"/>
      <c r="L156" s="123"/>
    </row>
    <row r="157" spans="1:12" ht="12.75">
      <c r="A157" s="327"/>
      <c r="B157" s="280">
        <v>40802</v>
      </c>
      <c r="C157" s="697">
        <v>8</v>
      </c>
      <c r="D157" s="697">
        <v>8</v>
      </c>
      <c r="E157" s="697">
        <v>8</v>
      </c>
      <c r="F157" s="82" t="s">
        <v>262</v>
      </c>
      <c r="G157" s="78"/>
      <c r="H157" s="79"/>
      <c r="I157" s="80"/>
      <c r="J157" s="82"/>
      <c r="L157" s="123"/>
    </row>
    <row r="158" spans="1:12" ht="12.75">
      <c r="A158" s="327"/>
      <c r="B158" s="280" t="s">
        <v>22</v>
      </c>
      <c r="C158" s="697">
        <v>8</v>
      </c>
      <c r="D158" s="697">
        <v>8</v>
      </c>
      <c r="E158" s="697">
        <v>8</v>
      </c>
      <c r="F158" s="82" t="s">
        <v>269</v>
      </c>
      <c r="G158" s="78"/>
      <c r="H158" s="79"/>
      <c r="I158" s="80"/>
      <c r="J158" s="82"/>
      <c r="L158" s="123"/>
    </row>
    <row r="159" spans="1:34" s="57" customFormat="1" ht="89.25">
      <c r="A159" s="190" t="s">
        <v>463</v>
      </c>
      <c r="B159" s="377"/>
      <c r="C159" s="199"/>
      <c r="D159" s="199"/>
      <c r="E159" s="199"/>
      <c r="F159" s="319" t="s">
        <v>905</v>
      </c>
      <c r="G159" s="320">
        <v>-50</v>
      </c>
      <c r="H159" s="321" t="s">
        <v>906</v>
      </c>
      <c r="I159" s="201"/>
      <c r="J159" s="145"/>
      <c r="K159" s="72"/>
      <c r="L159" s="72"/>
      <c r="AH159" s="69"/>
    </row>
    <row r="160" spans="1:34" s="57" customFormat="1" ht="12.75">
      <c r="A160" s="190"/>
      <c r="B160" s="378">
        <v>40554</v>
      </c>
      <c r="C160" s="705" t="s">
        <v>2</v>
      </c>
      <c r="D160" s="705" t="s">
        <v>2</v>
      </c>
      <c r="E160" s="705" t="s">
        <v>2</v>
      </c>
      <c r="F160" s="322" t="s">
        <v>464</v>
      </c>
      <c r="G160" s="323"/>
      <c r="H160" s="322"/>
      <c r="I160" s="53"/>
      <c r="J160" s="95"/>
      <c r="K160" s="72"/>
      <c r="L160" s="72"/>
      <c r="AH160" s="69"/>
    </row>
    <row r="161" spans="1:34" s="57" customFormat="1" ht="12.75">
      <c r="A161" s="190"/>
      <c r="B161" s="378">
        <v>40602</v>
      </c>
      <c r="C161" s="705" t="s">
        <v>2</v>
      </c>
      <c r="D161" s="705" t="s">
        <v>2</v>
      </c>
      <c r="E161" s="705" t="s">
        <v>2</v>
      </c>
      <c r="F161" s="322" t="s">
        <v>465</v>
      </c>
      <c r="G161" s="323"/>
      <c r="H161" s="322"/>
      <c r="I161" s="53"/>
      <c r="J161" s="95"/>
      <c r="K161" s="72"/>
      <c r="L161" s="72"/>
      <c r="AH161" s="69"/>
    </row>
    <row r="162" spans="1:34" s="57" customFormat="1" ht="12.75">
      <c r="A162" s="190"/>
      <c r="B162" s="378">
        <v>40617</v>
      </c>
      <c r="C162" s="705" t="s">
        <v>2</v>
      </c>
      <c r="D162" s="705" t="s">
        <v>2</v>
      </c>
      <c r="E162" s="705" t="s">
        <v>2</v>
      </c>
      <c r="F162" s="322" t="s">
        <v>466</v>
      </c>
      <c r="G162" s="323"/>
      <c r="H162" s="322"/>
      <c r="I162" s="53"/>
      <c r="J162" s="95"/>
      <c r="K162" s="72"/>
      <c r="L162" s="72"/>
      <c r="AH162" s="69"/>
    </row>
    <row r="163" spans="1:34" s="57" customFormat="1" ht="38.25">
      <c r="A163" s="190"/>
      <c r="B163" s="378">
        <v>40632</v>
      </c>
      <c r="C163" s="705" t="s">
        <v>2</v>
      </c>
      <c r="D163" s="705" t="s">
        <v>2</v>
      </c>
      <c r="E163" s="705" t="s">
        <v>2</v>
      </c>
      <c r="F163" s="322" t="s">
        <v>1334</v>
      </c>
      <c r="G163" s="323"/>
      <c r="H163" s="322"/>
      <c r="I163" s="53"/>
      <c r="J163" s="95" t="s">
        <v>468</v>
      </c>
      <c r="K163" s="72"/>
      <c r="L163" s="72"/>
      <c r="AH163" s="69"/>
    </row>
    <row r="164" spans="1:34" s="57" customFormat="1" ht="12.75">
      <c r="A164" s="190"/>
      <c r="B164" s="378">
        <v>40634</v>
      </c>
      <c r="C164" s="705" t="s">
        <v>2</v>
      </c>
      <c r="D164" s="705" t="s">
        <v>2</v>
      </c>
      <c r="E164" s="705" t="s">
        <v>2</v>
      </c>
      <c r="F164" s="322" t="s">
        <v>467</v>
      </c>
      <c r="G164" s="323"/>
      <c r="I164" s="53"/>
      <c r="J164" s="95"/>
      <c r="K164" s="72"/>
      <c r="L164" s="72"/>
      <c r="AH164" s="69"/>
    </row>
    <row r="165" spans="1:34" s="57" customFormat="1" ht="12.75">
      <c r="A165" s="190"/>
      <c r="B165" s="378">
        <v>40673</v>
      </c>
      <c r="C165" s="705" t="s">
        <v>2</v>
      </c>
      <c r="D165" s="705" t="s">
        <v>2</v>
      </c>
      <c r="E165" s="705" t="s">
        <v>2</v>
      </c>
      <c r="F165" s="322" t="s">
        <v>1875</v>
      </c>
      <c r="G165" s="323"/>
      <c r="I165" s="53"/>
      <c r="J165" s="95"/>
      <c r="K165" s="72"/>
      <c r="L165" s="72"/>
      <c r="AH165" s="69"/>
    </row>
    <row r="166" spans="1:34" s="57" customFormat="1" ht="12.75">
      <c r="A166" s="190"/>
      <c r="B166" s="378">
        <v>40679</v>
      </c>
      <c r="C166" s="705" t="s">
        <v>2</v>
      </c>
      <c r="D166" s="705" t="s">
        <v>2</v>
      </c>
      <c r="E166" s="705" t="s">
        <v>2</v>
      </c>
      <c r="F166" s="322" t="s">
        <v>1874</v>
      </c>
      <c r="G166" s="323"/>
      <c r="I166" s="53"/>
      <c r="J166" s="95"/>
      <c r="K166" s="72"/>
      <c r="L166" s="72"/>
      <c r="AH166" s="69"/>
    </row>
    <row r="167" spans="1:34" s="57" customFormat="1" ht="63.75">
      <c r="A167" s="190"/>
      <c r="B167" s="378" t="s">
        <v>2641</v>
      </c>
      <c r="C167" s="706">
        <v>8</v>
      </c>
      <c r="D167" s="706">
        <v>8</v>
      </c>
      <c r="E167" s="706">
        <v>8</v>
      </c>
      <c r="F167" s="322" t="s">
        <v>975</v>
      </c>
      <c r="G167" s="323"/>
      <c r="H167" s="322"/>
      <c r="I167" s="53"/>
      <c r="J167" s="49"/>
      <c r="K167" s="72"/>
      <c r="L167" s="72"/>
      <c r="AH167" s="69"/>
    </row>
    <row r="168" spans="1:34" s="57" customFormat="1" ht="63.75">
      <c r="A168" s="190"/>
      <c r="B168" s="378" t="s">
        <v>2853</v>
      </c>
      <c r="C168" s="706">
        <v>8</v>
      </c>
      <c r="D168" s="706">
        <v>8</v>
      </c>
      <c r="E168" s="706">
        <v>8</v>
      </c>
      <c r="F168" s="322" t="s">
        <v>469</v>
      </c>
      <c r="G168" s="323"/>
      <c r="H168" s="322" t="s">
        <v>468</v>
      </c>
      <c r="I168" s="96"/>
      <c r="J168" s="72" t="s">
        <v>2859</v>
      </c>
      <c r="K168" s="97"/>
      <c r="L168" s="97"/>
      <c r="AH168" s="69"/>
    </row>
    <row r="169" spans="1:34" s="57" customFormat="1" ht="63.75">
      <c r="A169" s="190"/>
      <c r="B169" s="378" t="s">
        <v>2854</v>
      </c>
      <c r="C169" s="706">
        <v>8</v>
      </c>
      <c r="D169" s="706">
        <v>8</v>
      </c>
      <c r="E169" s="706">
        <v>8</v>
      </c>
      <c r="F169" s="322" t="s">
        <v>470</v>
      </c>
      <c r="G169" s="323"/>
      <c r="H169" s="322"/>
      <c r="I169" s="96"/>
      <c r="J169" s="96"/>
      <c r="K169" s="97"/>
      <c r="L169" s="97"/>
      <c r="AH169" s="69"/>
    </row>
    <row r="170" spans="1:34" s="57" customFormat="1" ht="51">
      <c r="A170" s="190"/>
      <c r="B170" s="378" t="s">
        <v>2855</v>
      </c>
      <c r="C170" s="706">
        <v>8</v>
      </c>
      <c r="D170" s="706">
        <v>8</v>
      </c>
      <c r="E170" s="706">
        <v>8</v>
      </c>
      <c r="F170" s="322" t="s">
        <v>471</v>
      </c>
      <c r="G170" s="323"/>
      <c r="H170" s="322"/>
      <c r="I170" s="96"/>
      <c r="J170" s="96"/>
      <c r="K170" s="97"/>
      <c r="L170" s="97"/>
      <c r="AH170" s="69"/>
    </row>
    <row r="171" spans="1:34" s="57" customFormat="1" ht="38.25">
      <c r="A171" s="190"/>
      <c r="B171" s="378" t="s">
        <v>2378</v>
      </c>
      <c r="C171" s="706">
        <v>8</v>
      </c>
      <c r="D171" s="706">
        <v>8</v>
      </c>
      <c r="E171" s="706">
        <v>8</v>
      </c>
      <c r="F171" s="322" t="s">
        <v>476</v>
      </c>
      <c r="G171" s="323"/>
      <c r="H171" s="322"/>
      <c r="I171" s="55"/>
      <c r="J171" s="49"/>
      <c r="K171" s="72"/>
      <c r="L171" s="72"/>
      <c r="AH171" s="69"/>
    </row>
    <row r="172" spans="1:34" s="57" customFormat="1" ht="63.75">
      <c r="A172" s="190"/>
      <c r="B172" s="378" t="s">
        <v>2856</v>
      </c>
      <c r="C172" s="706">
        <v>8</v>
      </c>
      <c r="D172" s="706">
        <v>8</v>
      </c>
      <c r="E172" s="706">
        <v>8</v>
      </c>
      <c r="F172" s="322" t="s">
        <v>472</v>
      </c>
      <c r="G172" s="323"/>
      <c r="H172" s="322"/>
      <c r="I172" s="53"/>
      <c r="J172" s="49"/>
      <c r="K172" s="72"/>
      <c r="L172" s="72"/>
      <c r="AH172" s="69"/>
    </row>
    <row r="173" spans="1:34" s="57" customFormat="1" ht="38.25">
      <c r="A173" s="190"/>
      <c r="B173" s="378" t="s">
        <v>2857</v>
      </c>
      <c r="C173" s="706">
        <v>8</v>
      </c>
      <c r="D173" s="706">
        <v>8</v>
      </c>
      <c r="E173" s="706">
        <v>8</v>
      </c>
      <c r="F173" s="322" t="s">
        <v>473</v>
      </c>
      <c r="G173" s="323"/>
      <c r="H173" s="322"/>
      <c r="I173" s="53"/>
      <c r="J173" s="49"/>
      <c r="K173" s="72"/>
      <c r="L173" s="72"/>
      <c r="AH173" s="69"/>
    </row>
    <row r="174" spans="1:34" s="57" customFormat="1" ht="51">
      <c r="A174" s="190"/>
      <c r="B174" s="378" t="s">
        <v>2860</v>
      </c>
      <c r="C174" s="706">
        <v>8</v>
      </c>
      <c r="D174" s="706">
        <v>8</v>
      </c>
      <c r="E174" s="706">
        <v>8</v>
      </c>
      <c r="F174" s="322" t="s">
        <v>474</v>
      </c>
      <c r="G174" s="323"/>
      <c r="H174" s="322"/>
      <c r="I174" s="55"/>
      <c r="J174" s="49"/>
      <c r="K174" s="72"/>
      <c r="L174" s="72"/>
      <c r="AH174" s="69"/>
    </row>
    <row r="175" spans="1:34" s="57" customFormat="1" ht="51">
      <c r="A175" s="190"/>
      <c r="B175" s="378" t="s">
        <v>2858</v>
      </c>
      <c r="C175" s="706">
        <v>8</v>
      </c>
      <c r="D175" s="706">
        <v>8</v>
      </c>
      <c r="E175" s="706">
        <v>8</v>
      </c>
      <c r="F175" s="322" t="s">
        <v>475</v>
      </c>
      <c r="G175" s="323"/>
      <c r="H175" s="322"/>
      <c r="I175" s="55"/>
      <c r="J175" s="49"/>
      <c r="K175" s="72"/>
      <c r="L175" s="72"/>
      <c r="AH175" s="69"/>
    </row>
    <row r="176" spans="1:34" s="57" customFormat="1" ht="51">
      <c r="A176" s="192"/>
      <c r="B176" s="378" t="s">
        <v>2861</v>
      </c>
      <c r="C176" s="706">
        <v>8</v>
      </c>
      <c r="D176" s="706">
        <v>8</v>
      </c>
      <c r="E176" s="706">
        <v>8</v>
      </c>
      <c r="F176" s="322" t="s">
        <v>477</v>
      </c>
      <c r="G176" s="323"/>
      <c r="H176" s="322"/>
      <c r="I176" s="53"/>
      <c r="J176" s="49"/>
      <c r="K176" s="72"/>
      <c r="L176" s="72"/>
      <c r="AH176" s="69"/>
    </row>
    <row r="177" spans="1:34" s="57" customFormat="1" ht="12.75">
      <c r="A177" s="190"/>
      <c r="B177" s="378">
        <v>40816</v>
      </c>
      <c r="C177" s="706">
        <v>8</v>
      </c>
      <c r="D177" s="706">
        <v>8</v>
      </c>
      <c r="E177" s="706">
        <v>8</v>
      </c>
      <c r="F177" s="322" t="s">
        <v>480</v>
      </c>
      <c r="G177" s="323"/>
      <c r="H177" s="322"/>
      <c r="I177" s="201"/>
      <c r="J177" s="49"/>
      <c r="K177" s="72"/>
      <c r="L177" s="72"/>
      <c r="AH177" s="69"/>
    </row>
    <row r="178" spans="1:34" s="57" customFormat="1" ht="38.25">
      <c r="A178" s="190"/>
      <c r="B178" s="378" t="s">
        <v>2862</v>
      </c>
      <c r="C178" s="706">
        <v>8</v>
      </c>
      <c r="D178" s="706">
        <v>8</v>
      </c>
      <c r="E178" s="706">
        <v>8</v>
      </c>
      <c r="F178" s="322" t="s">
        <v>478</v>
      </c>
      <c r="G178" s="323"/>
      <c r="H178" s="322"/>
      <c r="I178" s="53"/>
      <c r="J178" s="49"/>
      <c r="K178" s="72"/>
      <c r="L178" s="72"/>
      <c r="AH178" s="69"/>
    </row>
    <row r="179" spans="1:34" s="57" customFormat="1" ht="38.25">
      <c r="A179" s="190"/>
      <c r="B179" s="378" t="s">
        <v>2863</v>
      </c>
      <c r="C179" s="706">
        <v>8</v>
      </c>
      <c r="D179" s="706">
        <v>8</v>
      </c>
      <c r="E179" s="706">
        <v>8</v>
      </c>
      <c r="F179" s="322" t="s">
        <v>479</v>
      </c>
      <c r="G179" s="323"/>
      <c r="H179" s="322"/>
      <c r="I179" s="53"/>
      <c r="J179" s="49"/>
      <c r="K179" s="72"/>
      <c r="L179" s="72"/>
      <c r="AH179" s="69"/>
    </row>
    <row r="180" spans="1:34" s="57" customFormat="1" ht="25.5">
      <c r="A180" s="190"/>
      <c r="B180" s="378" t="s">
        <v>2864</v>
      </c>
      <c r="C180" s="706">
        <v>8</v>
      </c>
      <c r="D180" s="706">
        <v>8</v>
      </c>
      <c r="E180" s="706">
        <v>8</v>
      </c>
      <c r="F180" s="322" t="s">
        <v>481</v>
      </c>
      <c r="G180" s="323"/>
      <c r="H180" s="322"/>
      <c r="I180" s="53"/>
      <c r="J180" s="49"/>
      <c r="K180" s="72"/>
      <c r="L180" s="72"/>
      <c r="AH180" s="69"/>
    </row>
    <row r="181" spans="1:34" s="57" customFormat="1" ht="25.5">
      <c r="A181" s="190"/>
      <c r="B181" s="378" t="s">
        <v>2864</v>
      </c>
      <c r="C181" s="706">
        <v>8</v>
      </c>
      <c r="D181" s="706">
        <v>8</v>
      </c>
      <c r="E181" s="706">
        <v>8</v>
      </c>
      <c r="F181" s="322" t="s">
        <v>482</v>
      </c>
      <c r="G181" s="323"/>
      <c r="H181" s="322"/>
      <c r="I181" s="53"/>
      <c r="J181" s="49"/>
      <c r="K181" s="72"/>
      <c r="L181" s="72"/>
      <c r="AH181" s="69"/>
    </row>
    <row r="182" spans="1:34" s="57" customFormat="1" ht="25.5">
      <c r="A182" s="190"/>
      <c r="B182" s="378" t="s">
        <v>2865</v>
      </c>
      <c r="C182" s="706">
        <v>8</v>
      </c>
      <c r="D182" s="706">
        <v>8</v>
      </c>
      <c r="E182" s="706">
        <v>8</v>
      </c>
      <c r="F182" s="322" t="s">
        <v>483</v>
      </c>
      <c r="G182" s="323"/>
      <c r="H182" s="322"/>
      <c r="I182" s="55"/>
      <c r="J182" s="49"/>
      <c r="K182" s="72"/>
      <c r="L182" s="72"/>
      <c r="AH182" s="69"/>
    </row>
    <row r="183" spans="1:34" s="57" customFormat="1" ht="106.5" customHeight="1">
      <c r="A183" s="188" t="s">
        <v>729</v>
      </c>
      <c r="B183" s="373"/>
      <c r="C183" s="707"/>
      <c r="D183" s="707"/>
      <c r="E183" s="707"/>
      <c r="F183" s="176" t="s">
        <v>2830</v>
      </c>
      <c r="G183" s="142">
        <v>-27.1</v>
      </c>
      <c r="H183" s="177"/>
      <c r="I183" s="178"/>
      <c r="J183" s="179"/>
      <c r="K183" s="180" t="s">
        <v>19</v>
      </c>
      <c r="L183" s="273"/>
      <c r="AH183" s="69"/>
    </row>
    <row r="184" spans="1:33" s="69" customFormat="1" ht="15" customHeight="1">
      <c r="A184" s="190"/>
      <c r="B184" s="265">
        <v>40634</v>
      </c>
      <c r="C184" s="623" t="s">
        <v>2</v>
      </c>
      <c r="D184" s="623" t="s">
        <v>2</v>
      </c>
      <c r="E184" s="623" t="s">
        <v>2</v>
      </c>
      <c r="F184" s="82" t="s">
        <v>723</v>
      </c>
      <c r="G184" s="157"/>
      <c r="H184" s="158"/>
      <c r="I184" s="159"/>
      <c r="J184" s="82"/>
      <c r="K184" s="156"/>
      <c r="L184" s="72"/>
      <c r="M184" s="57"/>
      <c r="N184" s="57"/>
      <c r="O184" s="57"/>
      <c r="P184" s="57"/>
      <c r="Q184" s="57"/>
      <c r="R184" s="57"/>
      <c r="S184" s="57"/>
      <c r="T184" s="57"/>
      <c r="U184" s="57"/>
      <c r="V184" s="57"/>
      <c r="W184" s="57"/>
      <c r="X184" s="57"/>
      <c r="Y184" s="57"/>
      <c r="Z184" s="57"/>
      <c r="AA184" s="57"/>
      <c r="AB184" s="57"/>
      <c r="AC184" s="57"/>
      <c r="AD184" s="57"/>
      <c r="AE184" s="57"/>
      <c r="AF184" s="57"/>
      <c r="AG184" s="57"/>
    </row>
    <row r="185" spans="1:33" s="69" customFormat="1" ht="25.5">
      <c r="A185" s="190"/>
      <c r="B185" s="265" t="s">
        <v>2319</v>
      </c>
      <c r="C185" s="623" t="s">
        <v>2</v>
      </c>
      <c r="D185" s="623" t="s">
        <v>2</v>
      </c>
      <c r="E185" s="623" t="s">
        <v>2</v>
      </c>
      <c r="F185" s="82" t="s">
        <v>2320</v>
      </c>
      <c r="G185" s="157"/>
      <c r="H185" s="158"/>
      <c r="I185" s="159"/>
      <c r="J185" s="82"/>
      <c r="K185" s="156"/>
      <c r="L185" s="72"/>
      <c r="M185" s="57"/>
      <c r="N185" s="57"/>
      <c r="O185" s="57"/>
      <c r="P185" s="57"/>
      <c r="Q185" s="57"/>
      <c r="R185" s="57"/>
      <c r="S185" s="57"/>
      <c r="T185" s="57"/>
      <c r="U185" s="57"/>
      <c r="V185" s="57"/>
      <c r="W185" s="57"/>
      <c r="X185" s="57"/>
      <c r="Y185" s="57"/>
      <c r="Z185" s="57"/>
      <c r="AA185" s="57"/>
      <c r="AB185" s="57"/>
      <c r="AC185" s="57"/>
      <c r="AD185" s="57"/>
      <c r="AE185" s="57"/>
      <c r="AF185" s="57"/>
      <c r="AG185" s="57"/>
    </row>
    <row r="186" spans="1:33" s="69" customFormat="1" ht="25.5">
      <c r="A186" s="190"/>
      <c r="B186" s="280" t="s">
        <v>2317</v>
      </c>
      <c r="C186" s="623" t="s">
        <v>2</v>
      </c>
      <c r="D186" s="623" t="s">
        <v>2</v>
      </c>
      <c r="E186" s="623" t="s">
        <v>2</v>
      </c>
      <c r="F186" s="82" t="s">
        <v>2318</v>
      </c>
      <c r="G186" s="78"/>
      <c r="H186" s="79"/>
      <c r="I186" s="80"/>
      <c r="J186" s="82" t="s">
        <v>718</v>
      </c>
      <c r="K186" s="156"/>
      <c r="L186" s="72"/>
      <c r="M186" s="57"/>
      <c r="N186" s="57"/>
      <c r="O186" s="57"/>
      <c r="P186" s="57"/>
      <c r="Q186" s="57"/>
      <c r="R186" s="57"/>
      <c r="S186" s="57"/>
      <c r="T186" s="57"/>
      <c r="U186" s="57"/>
      <c r="V186" s="57"/>
      <c r="W186" s="57"/>
      <c r="X186" s="57"/>
      <c r="Y186" s="57"/>
      <c r="Z186" s="57"/>
      <c r="AA186" s="57"/>
      <c r="AB186" s="57"/>
      <c r="AC186" s="57"/>
      <c r="AD186" s="57"/>
      <c r="AE186" s="57"/>
      <c r="AF186" s="57"/>
      <c r="AG186" s="57"/>
    </row>
    <row r="187" spans="1:33" s="69" customFormat="1" ht="25.5">
      <c r="A187" s="190"/>
      <c r="B187" s="347" t="s">
        <v>2493</v>
      </c>
      <c r="C187" s="697">
        <v>8</v>
      </c>
      <c r="D187" s="697">
        <v>8</v>
      </c>
      <c r="E187" s="697">
        <v>8</v>
      </c>
      <c r="F187" s="82" t="s">
        <v>2831</v>
      </c>
      <c r="G187" s="157"/>
      <c r="H187" s="158"/>
      <c r="I187" s="159"/>
      <c r="J187" s="82"/>
      <c r="K187" s="156"/>
      <c r="L187" s="72"/>
      <c r="M187" s="57"/>
      <c r="N187" s="57"/>
      <c r="O187" s="57"/>
      <c r="P187" s="57"/>
      <c r="Q187" s="57"/>
      <c r="R187" s="57"/>
      <c r="S187" s="57"/>
      <c r="T187" s="57"/>
      <c r="U187" s="57"/>
      <c r="V187" s="57"/>
      <c r="W187" s="57"/>
      <c r="X187" s="57"/>
      <c r="Y187" s="57"/>
      <c r="Z187" s="57"/>
      <c r="AA187" s="57"/>
      <c r="AB187" s="57"/>
      <c r="AC187" s="57"/>
      <c r="AD187" s="57"/>
      <c r="AE187" s="57"/>
      <c r="AF187" s="57"/>
      <c r="AG187" s="57"/>
    </row>
    <row r="188" spans="1:34" s="316" customFormat="1" ht="51" customHeight="1">
      <c r="A188" s="190"/>
      <c r="B188" s="265" t="s">
        <v>2494</v>
      </c>
      <c r="C188" s="697">
        <v>8</v>
      </c>
      <c r="D188" s="697">
        <v>8</v>
      </c>
      <c r="E188" s="697">
        <v>8</v>
      </c>
      <c r="F188" s="82" t="s">
        <v>724</v>
      </c>
      <c r="G188" s="157"/>
      <c r="H188" s="158"/>
      <c r="I188" s="159"/>
      <c r="J188" s="82"/>
      <c r="K188" s="181"/>
      <c r="L188" s="182"/>
      <c r="AH188" s="317"/>
    </row>
    <row r="189" spans="1:33" s="69" customFormat="1" ht="30.75" customHeight="1">
      <c r="A189" s="190"/>
      <c r="B189" s="265" t="s">
        <v>2494</v>
      </c>
      <c r="C189" s="697">
        <v>8</v>
      </c>
      <c r="D189" s="697">
        <v>8</v>
      </c>
      <c r="E189" s="697">
        <v>8</v>
      </c>
      <c r="F189" s="82" t="s">
        <v>725</v>
      </c>
      <c r="G189" s="157"/>
      <c r="H189" s="158"/>
      <c r="I189" s="159"/>
      <c r="J189" s="82"/>
      <c r="K189" s="156"/>
      <c r="L189" s="72"/>
      <c r="M189" s="57"/>
      <c r="N189" s="57"/>
      <c r="O189" s="57"/>
      <c r="P189" s="57"/>
      <c r="Q189" s="57"/>
      <c r="R189" s="57"/>
      <c r="S189" s="57"/>
      <c r="T189" s="57"/>
      <c r="U189" s="57"/>
      <c r="V189" s="57"/>
      <c r="W189" s="57"/>
      <c r="X189" s="57"/>
      <c r="Y189" s="57"/>
      <c r="Z189" s="57"/>
      <c r="AA189" s="57"/>
      <c r="AB189" s="57"/>
      <c r="AC189" s="57"/>
      <c r="AD189" s="57"/>
      <c r="AE189" s="57"/>
      <c r="AF189" s="57"/>
      <c r="AG189" s="57"/>
    </row>
    <row r="190" spans="1:33" s="69" customFormat="1" ht="25.5">
      <c r="A190" s="192"/>
      <c r="B190" s="265" t="s">
        <v>2494</v>
      </c>
      <c r="C190" s="697">
        <v>8</v>
      </c>
      <c r="D190" s="697">
        <v>8</v>
      </c>
      <c r="E190" s="697">
        <v>8</v>
      </c>
      <c r="F190" s="82" t="s">
        <v>726</v>
      </c>
      <c r="G190" s="157"/>
      <c r="H190" s="158"/>
      <c r="I190" s="159"/>
      <c r="J190" s="82"/>
      <c r="K190" s="156"/>
      <c r="L190" s="72"/>
      <c r="M190" s="57"/>
      <c r="N190" s="57"/>
      <c r="O190" s="57"/>
      <c r="P190" s="57"/>
      <c r="Q190" s="57"/>
      <c r="R190" s="57"/>
      <c r="S190" s="57"/>
      <c r="T190" s="57"/>
      <c r="U190" s="57"/>
      <c r="V190" s="57"/>
      <c r="W190" s="57"/>
      <c r="X190" s="57"/>
      <c r="Y190" s="57"/>
      <c r="Z190" s="57"/>
      <c r="AA190" s="57"/>
      <c r="AB190" s="57"/>
      <c r="AC190" s="57"/>
      <c r="AD190" s="57"/>
      <c r="AE190" s="57"/>
      <c r="AF190" s="57"/>
      <c r="AG190" s="57"/>
    </row>
    <row r="191" spans="1:33" s="69" customFormat="1" ht="25.5">
      <c r="A191" s="190"/>
      <c r="B191" s="265" t="s">
        <v>2495</v>
      </c>
      <c r="C191" s="697">
        <v>8</v>
      </c>
      <c r="D191" s="697">
        <v>8</v>
      </c>
      <c r="E191" s="697">
        <v>8</v>
      </c>
      <c r="F191" s="77" t="s">
        <v>727</v>
      </c>
      <c r="G191" s="157"/>
      <c r="H191" s="158"/>
      <c r="I191" s="159"/>
      <c r="J191" s="82"/>
      <c r="K191" s="156"/>
      <c r="L191" s="72"/>
      <c r="M191" s="57"/>
      <c r="N191" s="57"/>
      <c r="O191" s="57"/>
      <c r="P191" s="57"/>
      <c r="Q191" s="57"/>
      <c r="R191" s="57"/>
      <c r="S191" s="57"/>
      <c r="T191" s="57"/>
      <c r="U191" s="57"/>
      <c r="V191" s="57"/>
      <c r="W191" s="57"/>
      <c r="X191" s="57"/>
      <c r="Y191" s="57"/>
      <c r="Z191" s="57"/>
      <c r="AA191" s="57"/>
      <c r="AB191" s="57"/>
      <c r="AC191" s="57"/>
      <c r="AD191" s="57"/>
      <c r="AE191" s="57"/>
      <c r="AF191" s="57"/>
      <c r="AG191" s="57"/>
    </row>
    <row r="192" spans="1:33" s="69" customFormat="1" ht="25.5">
      <c r="A192" s="190"/>
      <c r="B192" s="265" t="s">
        <v>2495</v>
      </c>
      <c r="C192" s="697">
        <v>8</v>
      </c>
      <c r="D192" s="697">
        <v>8</v>
      </c>
      <c r="E192" s="697">
        <v>8</v>
      </c>
      <c r="F192" s="77" t="s">
        <v>728</v>
      </c>
      <c r="G192" s="157"/>
      <c r="H192" s="158"/>
      <c r="I192" s="159"/>
      <c r="J192" s="82"/>
      <c r="K192" s="156"/>
      <c r="L192" s="72"/>
      <c r="M192" s="57"/>
      <c r="N192" s="57"/>
      <c r="O192" s="57"/>
      <c r="P192" s="57"/>
      <c r="Q192" s="57"/>
      <c r="R192" s="57"/>
      <c r="S192" s="57"/>
      <c r="T192" s="57"/>
      <c r="U192" s="57"/>
      <c r="V192" s="57"/>
      <c r="W192" s="57"/>
      <c r="X192" s="57"/>
      <c r="Y192" s="57"/>
      <c r="Z192" s="57"/>
      <c r="AA192" s="57"/>
      <c r="AB192" s="57"/>
      <c r="AC192" s="57"/>
      <c r="AD192" s="57"/>
      <c r="AE192" s="57"/>
      <c r="AF192" s="57"/>
      <c r="AG192" s="57"/>
    </row>
    <row r="193" spans="1:34" s="57" customFormat="1" ht="108.75" customHeight="1">
      <c r="A193" s="776" t="s">
        <v>119</v>
      </c>
      <c r="B193" s="373"/>
      <c r="C193" s="693"/>
      <c r="D193" s="693"/>
      <c r="E193" s="693"/>
      <c r="F193" s="155" t="s">
        <v>1013</v>
      </c>
      <c r="G193" s="348">
        <v>-53.83</v>
      </c>
      <c r="H193" s="143"/>
      <c r="I193" s="144"/>
      <c r="J193" s="145"/>
      <c r="K193" s="156"/>
      <c r="L193" s="72"/>
      <c r="AH193" s="69"/>
    </row>
    <row r="194" spans="1:34" s="57" customFormat="1" ht="12.75">
      <c r="A194" s="777"/>
      <c r="B194" s="265">
        <v>40634</v>
      </c>
      <c r="C194" s="623" t="s">
        <v>2</v>
      </c>
      <c r="D194" s="623" t="s">
        <v>2</v>
      </c>
      <c r="E194" s="623" t="s">
        <v>2</v>
      </c>
      <c r="F194" s="77" t="s">
        <v>120</v>
      </c>
      <c r="G194" s="78"/>
      <c r="H194" s="79"/>
      <c r="I194" s="80"/>
      <c r="J194" s="77"/>
      <c r="K194" s="156"/>
      <c r="L194" s="72"/>
      <c r="AH194" s="69"/>
    </row>
    <row r="195" spans="1:34" s="57" customFormat="1" ht="12.75">
      <c r="A195" s="777"/>
      <c r="B195" s="265">
        <v>40634</v>
      </c>
      <c r="C195" s="623" t="s">
        <v>2</v>
      </c>
      <c r="D195" s="623" t="s">
        <v>2</v>
      </c>
      <c r="E195" s="623" t="s">
        <v>2</v>
      </c>
      <c r="F195" s="77" t="s">
        <v>121</v>
      </c>
      <c r="G195" s="78"/>
      <c r="H195" s="79"/>
      <c r="I195" s="80"/>
      <c r="J195" s="77"/>
      <c r="K195" s="156"/>
      <c r="L195" s="72"/>
      <c r="AH195" s="69"/>
    </row>
    <row r="196" spans="1:34" s="57" customFormat="1" ht="15" customHeight="1">
      <c r="A196" s="777"/>
      <c r="B196" s="265">
        <v>40756</v>
      </c>
      <c r="C196" s="708" t="s">
        <v>21</v>
      </c>
      <c r="D196" s="708" t="s">
        <v>21</v>
      </c>
      <c r="E196" s="708" t="s">
        <v>21</v>
      </c>
      <c r="F196" s="77" t="s">
        <v>1099</v>
      </c>
      <c r="G196" s="78"/>
      <c r="H196" s="82"/>
      <c r="I196" s="82"/>
      <c r="J196" s="82"/>
      <c r="K196" s="160" t="s">
        <v>19</v>
      </c>
      <c r="L196" s="97"/>
      <c r="AH196" s="69"/>
    </row>
    <row r="197" spans="1:34" s="57" customFormat="1" ht="12.75" customHeight="1">
      <c r="A197" s="777"/>
      <c r="B197" s="265">
        <v>40664</v>
      </c>
      <c r="C197" s="623" t="s">
        <v>2</v>
      </c>
      <c r="D197" s="623" t="s">
        <v>2</v>
      </c>
      <c r="E197" s="623" t="s">
        <v>2</v>
      </c>
      <c r="F197" s="77" t="s">
        <v>122</v>
      </c>
      <c r="G197" s="78"/>
      <c r="H197" s="79"/>
      <c r="I197" s="80"/>
      <c r="J197" s="82"/>
      <c r="K197" s="156"/>
      <c r="L197" s="72"/>
      <c r="AH197" s="69"/>
    </row>
    <row r="198" spans="1:34" s="57" customFormat="1" ht="25.5">
      <c r="A198" s="777"/>
      <c r="B198" s="265" t="s">
        <v>2472</v>
      </c>
      <c r="C198" s="697">
        <v>8</v>
      </c>
      <c r="D198" s="697">
        <v>8</v>
      </c>
      <c r="E198" s="697">
        <v>8</v>
      </c>
      <c r="F198" s="77" t="s">
        <v>123</v>
      </c>
      <c r="G198" s="78"/>
      <c r="H198" s="79"/>
      <c r="I198" s="80"/>
      <c r="J198" s="82"/>
      <c r="K198" s="156"/>
      <c r="L198" s="72"/>
      <c r="AH198" s="69"/>
    </row>
    <row r="199" spans="1:34" s="57" customFormat="1" ht="25.5">
      <c r="A199" s="777"/>
      <c r="B199" s="265" t="s">
        <v>2333</v>
      </c>
      <c r="C199" s="697">
        <v>8</v>
      </c>
      <c r="D199" s="697">
        <v>8</v>
      </c>
      <c r="E199" s="697">
        <v>8</v>
      </c>
      <c r="F199" s="77" t="s">
        <v>124</v>
      </c>
      <c r="G199" s="78"/>
      <c r="H199" s="79"/>
      <c r="I199" s="80"/>
      <c r="J199" s="82"/>
      <c r="K199" s="156"/>
      <c r="L199" s="72"/>
      <c r="AH199" s="69"/>
    </row>
    <row r="200" spans="1:34" s="57" customFormat="1" ht="12.75">
      <c r="A200" s="777"/>
      <c r="B200" s="265">
        <v>40817</v>
      </c>
      <c r="C200" s="697">
        <v>8</v>
      </c>
      <c r="D200" s="697">
        <v>8</v>
      </c>
      <c r="E200" s="697">
        <v>8</v>
      </c>
      <c r="F200" s="77" t="s">
        <v>125</v>
      </c>
      <c r="G200" s="78"/>
      <c r="H200" s="79"/>
      <c r="I200" s="80"/>
      <c r="J200" s="82"/>
      <c r="K200" s="156"/>
      <c r="L200" s="72"/>
      <c r="AH200" s="69"/>
    </row>
    <row r="201" spans="1:34" s="57" customFormat="1" ht="25.5">
      <c r="A201" s="777"/>
      <c r="B201" s="265" t="s">
        <v>2276</v>
      </c>
      <c r="C201" s="697">
        <v>8</v>
      </c>
      <c r="D201" s="697">
        <v>8</v>
      </c>
      <c r="E201" s="697">
        <v>8</v>
      </c>
      <c r="F201" s="77" t="s">
        <v>126</v>
      </c>
      <c r="G201" s="78"/>
      <c r="H201" s="79"/>
      <c r="I201" s="80"/>
      <c r="J201" s="82"/>
      <c r="K201" s="156"/>
      <c r="L201" s="72"/>
      <c r="AH201" s="69"/>
    </row>
    <row r="202" spans="1:34" s="57" customFormat="1" ht="25.5">
      <c r="A202" s="777"/>
      <c r="B202" s="265" t="s">
        <v>2276</v>
      </c>
      <c r="C202" s="697">
        <v>8</v>
      </c>
      <c r="D202" s="697">
        <v>8</v>
      </c>
      <c r="E202" s="697">
        <v>8</v>
      </c>
      <c r="F202" s="77" t="s">
        <v>127</v>
      </c>
      <c r="G202" s="78"/>
      <c r="H202" s="79"/>
      <c r="I202" s="80"/>
      <c r="J202" s="82"/>
      <c r="K202" s="156"/>
      <c r="L202" s="72"/>
      <c r="AH202" s="69"/>
    </row>
    <row r="203" spans="1:34" s="57" customFormat="1" ht="14.25" customHeight="1">
      <c r="A203" s="777"/>
      <c r="B203" s="265">
        <v>40878</v>
      </c>
      <c r="C203" s="697">
        <v>8</v>
      </c>
      <c r="D203" s="697">
        <v>8</v>
      </c>
      <c r="E203" s="697">
        <v>8</v>
      </c>
      <c r="F203" s="77" t="s">
        <v>128</v>
      </c>
      <c r="G203" s="78"/>
      <c r="H203" s="79"/>
      <c r="I203" s="80"/>
      <c r="J203" s="82"/>
      <c r="K203" s="156"/>
      <c r="L203" s="72"/>
      <c r="AH203" s="69"/>
    </row>
    <row r="204" spans="1:34" s="57" customFormat="1" ht="25.5">
      <c r="A204" s="777"/>
      <c r="B204" s="265" t="s">
        <v>2277</v>
      </c>
      <c r="C204" s="697">
        <v>8</v>
      </c>
      <c r="D204" s="697">
        <v>8</v>
      </c>
      <c r="E204" s="697">
        <v>8</v>
      </c>
      <c r="F204" s="77" t="s">
        <v>129</v>
      </c>
      <c r="G204" s="78"/>
      <c r="H204" s="79"/>
      <c r="I204" s="80"/>
      <c r="J204" s="82"/>
      <c r="K204" s="156"/>
      <c r="L204" s="72"/>
      <c r="AH204" s="69"/>
    </row>
    <row r="205" spans="1:33" s="69" customFormat="1" ht="12.75" hidden="1">
      <c r="A205" s="610"/>
      <c r="B205" s="265"/>
      <c r="C205" s="709"/>
      <c r="D205" s="709"/>
      <c r="E205" s="709"/>
      <c r="F205" s="77"/>
      <c r="G205" s="157"/>
      <c r="H205" s="158"/>
      <c r="I205" s="159"/>
      <c r="J205" s="49"/>
      <c r="K205" s="156"/>
      <c r="L205" s="72"/>
      <c r="M205" s="57"/>
      <c r="N205" s="57"/>
      <c r="O205" s="57"/>
      <c r="P205" s="57"/>
      <c r="Q205" s="57"/>
      <c r="R205" s="57"/>
      <c r="S205" s="57"/>
      <c r="T205" s="57"/>
      <c r="U205" s="57"/>
      <c r="V205" s="57"/>
      <c r="W205" s="57"/>
      <c r="X205" s="57"/>
      <c r="Y205" s="57"/>
      <c r="Z205" s="57"/>
      <c r="AA205" s="57"/>
      <c r="AB205" s="57"/>
      <c r="AC205" s="57"/>
      <c r="AD205" s="57"/>
      <c r="AE205" s="57"/>
      <c r="AF205" s="57"/>
      <c r="AG205" s="57"/>
    </row>
    <row r="206" spans="1:33" s="69" customFormat="1" ht="13.5" customHeight="1" hidden="1">
      <c r="A206" s="610"/>
      <c r="B206" s="265"/>
      <c r="C206" s="709"/>
      <c r="D206" s="709"/>
      <c r="E206" s="709"/>
      <c r="F206" s="77"/>
      <c r="G206" s="157"/>
      <c r="H206" s="158"/>
      <c r="I206" s="159"/>
      <c r="J206" s="82"/>
      <c r="K206" s="156"/>
      <c r="L206" s="72"/>
      <c r="M206" s="57"/>
      <c r="N206" s="57"/>
      <c r="O206" s="57"/>
      <c r="P206" s="57"/>
      <c r="Q206" s="57"/>
      <c r="R206" s="57"/>
      <c r="S206" s="57"/>
      <c r="T206" s="57"/>
      <c r="U206" s="57"/>
      <c r="V206" s="57"/>
      <c r="W206" s="57"/>
      <c r="X206" s="57"/>
      <c r="Y206" s="57"/>
      <c r="Z206" s="57"/>
      <c r="AA206" s="57"/>
      <c r="AB206" s="57"/>
      <c r="AC206" s="57"/>
      <c r="AD206" s="57"/>
      <c r="AE206" s="57"/>
      <c r="AF206" s="57"/>
      <c r="AG206" s="57"/>
    </row>
    <row r="207" spans="1:34" s="57" customFormat="1" ht="86.25" customHeight="1">
      <c r="A207" s="141" t="s">
        <v>150</v>
      </c>
      <c r="B207" s="373"/>
      <c r="C207" s="693"/>
      <c r="D207" s="693"/>
      <c r="E207" s="693"/>
      <c r="F207" s="176" t="s">
        <v>1016</v>
      </c>
      <c r="G207" s="105">
        <v>-30.2</v>
      </c>
      <c r="H207" s="185"/>
      <c r="I207" s="178"/>
      <c r="J207" s="179"/>
      <c r="K207" s="156"/>
      <c r="L207" s="72"/>
      <c r="AH207" s="69"/>
    </row>
    <row r="208" spans="1:34" s="57" customFormat="1" ht="13.5" customHeight="1">
      <c r="A208" s="146"/>
      <c r="B208" s="265">
        <v>40634</v>
      </c>
      <c r="C208" s="623" t="s">
        <v>2</v>
      </c>
      <c r="D208" s="623" t="s">
        <v>2</v>
      </c>
      <c r="E208" s="623" t="s">
        <v>2</v>
      </c>
      <c r="F208" s="82" t="s">
        <v>151</v>
      </c>
      <c r="G208" s="78"/>
      <c r="H208" s="79"/>
      <c r="I208" s="80"/>
      <c r="J208" s="49" t="s">
        <v>1026</v>
      </c>
      <c r="K208" s="156"/>
      <c r="L208" s="72"/>
      <c r="AH208" s="69"/>
    </row>
    <row r="209" spans="1:34" s="57" customFormat="1" ht="25.5">
      <c r="A209" s="146"/>
      <c r="B209" s="265">
        <v>40634</v>
      </c>
      <c r="C209" s="623" t="s">
        <v>2</v>
      </c>
      <c r="D209" s="623" t="s">
        <v>2</v>
      </c>
      <c r="E209" s="623" t="s">
        <v>2</v>
      </c>
      <c r="F209" s="82" t="s">
        <v>152</v>
      </c>
      <c r="G209" s="78"/>
      <c r="H209" s="79"/>
      <c r="I209" s="80"/>
      <c r="J209" s="49" t="s">
        <v>1026</v>
      </c>
      <c r="K209" s="156"/>
      <c r="L209" s="72"/>
      <c r="AH209" s="69"/>
    </row>
    <row r="210" spans="1:34" s="57" customFormat="1" ht="25.5">
      <c r="A210" s="146"/>
      <c r="B210" s="265">
        <v>40648</v>
      </c>
      <c r="C210" s="623" t="s">
        <v>2</v>
      </c>
      <c r="D210" s="623" t="s">
        <v>2</v>
      </c>
      <c r="E210" s="623" t="s">
        <v>2</v>
      </c>
      <c r="F210" s="82" t="s">
        <v>153</v>
      </c>
      <c r="G210" s="78"/>
      <c r="H210" s="79"/>
      <c r="I210" s="80"/>
      <c r="J210" s="82" t="s">
        <v>1027</v>
      </c>
      <c r="K210" s="156"/>
      <c r="L210" s="72"/>
      <c r="AH210" s="69"/>
    </row>
    <row r="211" spans="1:34" s="57" customFormat="1" ht="25.5">
      <c r="A211" s="146"/>
      <c r="B211" s="265">
        <v>40648</v>
      </c>
      <c r="C211" s="623" t="s">
        <v>2</v>
      </c>
      <c r="D211" s="623" t="s">
        <v>2</v>
      </c>
      <c r="E211" s="623" t="s">
        <v>2</v>
      </c>
      <c r="F211" s="82" t="s">
        <v>158</v>
      </c>
      <c r="G211" s="78"/>
      <c r="H211" s="79"/>
      <c r="I211" s="80"/>
      <c r="J211" s="82" t="s">
        <v>1362</v>
      </c>
      <c r="K211" s="156"/>
      <c r="L211" s="72"/>
      <c r="AH211" s="69"/>
    </row>
    <row r="212" spans="1:34" s="57" customFormat="1" ht="25.5">
      <c r="A212" s="146"/>
      <c r="B212" s="265">
        <v>40658</v>
      </c>
      <c r="C212" s="623" t="s">
        <v>2</v>
      </c>
      <c r="D212" s="623" t="s">
        <v>2</v>
      </c>
      <c r="E212" s="623" t="s">
        <v>2</v>
      </c>
      <c r="F212" s="82" t="s">
        <v>1359</v>
      </c>
      <c r="G212" s="78"/>
      <c r="H212" s="79"/>
      <c r="I212" s="80"/>
      <c r="J212" s="82" t="s">
        <v>1360</v>
      </c>
      <c r="K212" s="156"/>
      <c r="L212" s="72"/>
      <c r="AH212" s="69"/>
    </row>
    <row r="213" spans="1:34" s="57" customFormat="1" ht="25.5">
      <c r="A213" s="146"/>
      <c r="B213" s="265">
        <v>40664</v>
      </c>
      <c r="C213" s="623" t="s">
        <v>2</v>
      </c>
      <c r="D213" s="623" t="s">
        <v>2</v>
      </c>
      <c r="E213" s="623" t="s">
        <v>2</v>
      </c>
      <c r="F213" s="82" t="s">
        <v>154</v>
      </c>
      <c r="G213" s="78"/>
      <c r="H213" s="79"/>
      <c r="I213" s="80"/>
      <c r="J213" s="82" t="s">
        <v>144</v>
      </c>
      <c r="K213" s="156"/>
      <c r="L213" s="72"/>
      <c r="AH213" s="69"/>
    </row>
    <row r="214" spans="1:34" s="57" customFormat="1" ht="38.25">
      <c r="A214" s="146"/>
      <c r="B214" s="265">
        <v>40664</v>
      </c>
      <c r="C214" s="623" t="s">
        <v>2</v>
      </c>
      <c r="D214" s="623" t="s">
        <v>2</v>
      </c>
      <c r="E214" s="623" t="s">
        <v>2</v>
      </c>
      <c r="F214" s="82" t="s">
        <v>1361</v>
      </c>
      <c r="G214" s="78"/>
      <c r="H214" s="79"/>
      <c r="I214" s="80"/>
      <c r="J214" s="82" t="s">
        <v>1765</v>
      </c>
      <c r="K214" s="156"/>
      <c r="L214" s="72"/>
      <c r="AH214" s="69"/>
    </row>
    <row r="215" spans="1:34" s="57" customFormat="1" ht="13.5" customHeight="1">
      <c r="A215" s="146"/>
      <c r="B215" s="280">
        <v>40664</v>
      </c>
      <c r="C215" s="623" t="s">
        <v>2</v>
      </c>
      <c r="D215" s="623" t="s">
        <v>2</v>
      </c>
      <c r="E215" s="623" t="s">
        <v>2</v>
      </c>
      <c r="F215" s="82" t="s">
        <v>155</v>
      </c>
      <c r="G215" s="78"/>
      <c r="H215" s="79"/>
      <c r="I215" s="80"/>
      <c r="J215" s="82" t="s">
        <v>1766</v>
      </c>
      <c r="K215" s="156"/>
      <c r="L215" s="72"/>
      <c r="AH215" s="69"/>
    </row>
    <row r="216" spans="1:34" s="57" customFormat="1" ht="13.5" customHeight="1">
      <c r="A216" s="146"/>
      <c r="B216" s="280">
        <v>40678</v>
      </c>
      <c r="C216" s="623" t="s">
        <v>2</v>
      </c>
      <c r="D216" s="623" t="s">
        <v>2</v>
      </c>
      <c r="E216" s="623" t="s">
        <v>2</v>
      </c>
      <c r="F216" s="82" t="s">
        <v>1862</v>
      </c>
      <c r="G216" s="78"/>
      <c r="H216" s="79"/>
      <c r="I216" s="80"/>
      <c r="J216" s="82"/>
      <c r="K216" s="156"/>
      <c r="L216" s="72"/>
      <c r="AH216" s="69"/>
    </row>
    <row r="217" spans="1:34" s="57" customFormat="1" ht="51">
      <c r="A217" s="146"/>
      <c r="B217" s="265">
        <v>40725</v>
      </c>
      <c r="C217" s="623" t="s">
        <v>2</v>
      </c>
      <c r="D217" s="623" t="s">
        <v>2</v>
      </c>
      <c r="E217" s="623" t="s">
        <v>2</v>
      </c>
      <c r="F217" s="82" t="s">
        <v>1363</v>
      </c>
      <c r="G217" s="78"/>
      <c r="H217" s="79"/>
      <c r="I217" s="80"/>
      <c r="J217" s="82" t="s">
        <v>163</v>
      </c>
      <c r="K217" s="156"/>
      <c r="L217" s="72"/>
      <c r="AH217" s="69"/>
    </row>
    <row r="218" spans="1:34" s="57" customFormat="1" ht="38.25">
      <c r="A218" s="146"/>
      <c r="B218" s="280" t="s">
        <v>2570</v>
      </c>
      <c r="C218" s="697">
        <v>8</v>
      </c>
      <c r="D218" s="697">
        <v>8</v>
      </c>
      <c r="E218" s="697">
        <v>8</v>
      </c>
      <c r="F218" s="82" t="s">
        <v>156</v>
      </c>
      <c r="G218" s="78"/>
      <c r="H218" s="79"/>
      <c r="I218" s="80"/>
      <c r="J218" s="82" t="s">
        <v>2572</v>
      </c>
      <c r="K218" s="156"/>
      <c r="L218" s="72"/>
      <c r="AH218" s="69"/>
    </row>
    <row r="219" spans="1:34" s="57" customFormat="1" ht="38.25">
      <c r="A219" s="146"/>
      <c r="B219" s="280" t="s">
        <v>2570</v>
      </c>
      <c r="C219" s="697">
        <v>8</v>
      </c>
      <c r="D219" s="697">
        <v>8</v>
      </c>
      <c r="E219" s="697">
        <v>8</v>
      </c>
      <c r="F219" s="82" t="s">
        <v>157</v>
      </c>
      <c r="G219" s="78"/>
      <c r="H219" s="79"/>
      <c r="I219" s="80"/>
      <c r="J219" s="82" t="s">
        <v>2572</v>
      </c>
      <c r="K219" s="156"/>
      <c r="L219" s="72"/>
      <c r="AH219" s="69"/>
    </row>
    <row r="220" spans="1:34" s="57" customFormat="1" ht="51">
      <c r="A220" s="146"/>
      <c r="B220" s="351" t="s">
        <v>2571</v>
      </c>
      <c r="C220" s="697">
        <v>8</v>
      </c>
      <c r="D220" s="697">
        <v>8</v>
      </c>
      <c r="E220" s="697">
        <v>8</v>
      </c>
      <c r="F220" s="82" t="s">
        <v>159</v>
      </c>
      <c r="G220" s="78"/>
      <c r="H220" s="79"/>
      <c r="I220" s="80"/>
      <c r="J220" s="82" t="s">
        <v>2568</v>
      </c>
      <c r="K220" s="156"/>
      <c r="L220" s="72"/>
      <c r="AH220" s="69"/>
    </row>
    <row r="221" spans="1:34" s="57" customFormat="1" ht="51">
      <c r="A221" s="146"/>
      <c r="B221" s="351" t="s">
        <v>2571</v>
      </c>
      <c r="C221" s="697">
        <v>8</v>
      </c>
      <c r="D221" s="697">
        <v>8</v>
      </c>
      <c r="E221" s="697">
        <v>8</v>
      </c>
      <c r="F221" s="82" t="s">
        <v>160</v>
      </c>
      <c r="G221" s="78"/>
      <c r="H221" s="79"/>
      <c r="I221" s="80"/>
      <c r="J221" s="82" t="s">
        <v>2568</v>
      </c>
      <c r="K221" s="156"/>
      <c r="L221" s="72"/>
      <c r="AH221" s="69"/>
    </row>
    <row r="222" spans="1:34" s="57" customFormat="1" ht="25.5">
      <c r="A222" s="146"/>
      <c r="B222" s="280" t="s">
        <v>2570</v>
      </c>
      <c r="C222" s="710" t="s">
        <v>21</v>
      </c>
      <c r="D222" s="710" t="s">
        <v>21</v>
      </c>
      <c r="E222" s="710" t="s">
        <v>21</v>
      </c>
      <c r="F222" s="82" t="s">
        <v>161</v>
      </c>
      <c r="G222" s="78"/>
      <c r="H222" s="79"/>
      <c r="I222" s="80"/>
      <c r="J222" s="82" t="s">
        <v>2569</v>
      </c>
      <c r="K222" s="156"/>
      <c r="L222" s="72"/>
      <c r="AH222" s="69"/>
    </row>
    <row r="223" spans="1:34" s="57" customFormat="1" ht="76.5">
      <c r="A223" s="146"/>
      <c r="B223" s="280" t="s">
        <v>2570</v>
      </c>
      <c r="C223" s="710" t="s">
        <v>21</v>
      </c>
      <c r="D223" s="710" t="s">
        <v>21</v>
      </c>
      <c r="E223" s="710" t="s">
        <v>21</v>
      </c>
      <c r="F223" s="82" t="s">
        <v>162</v>
      </c>
      <c r="G223" s="78"/>
      <c r="H223" s="79"/>
      <c r="I223" s="80"/>
      <c r="J223" s="82" t="s">
        <v>1655</v>
      </c>
      <c r="K223" s="156"/>
      <c r="L223" s="72"/>
      <c r="AH223" s="69"/>
    </row>
    <row r="224" spans="1:34" s="57" customFormat="1" ht="38.25">
      <c r="A224" s="146"/>
      <c r="B224" s="265">
        <v>40787</v>
      </c>
      <c r="C224" s="697">
        <v>8</v>
      </c>
      <c r="D224" s="697">
        <v>8</v>
      </c>
      <c r="E224" s="697">
        <v>8</v>
      </c>
      <c r="F224" s="82" t="s">
        <v>164</v>
      </c>
      <c r="G224" s="78"/>
      <c r="H224" s="79"/>
      <c r="I224" s="80"/>
      <c r="J224" s="82" t="s">
        <v>165</v>
      </c>
      <c r="K224" s="156"/>
      <c r="L224" s="72"/>
      <c r="AH224" s="69"/>
    </row>
    <row r="225" spans="1:34" s="57" customFormat="1" ht="12.75">
      <c r="A225" s="190"/>
      <c r="B225" s="265">
        <v>40817</v>
      </c>
      <c r="C225" s="697">
        <v>8</v>
      </c>
      <c r="D225" s="697">
        <v>8</v>
      </c>
      <c r="E225" s="697">
        <v>8</v>
      </c>
      <c r="F225" s="82" t="s">
        <v>1863</v>
      </c>
      <c r="G225" s="78"/>
      <c r="H225" s="79"/>
      <c r="I225" s="80"/>
      <c r="J225" s="82"/>
      <c r="K225" s="156"/>
      <c r="L225" s="72"/>
      <c r="AH225" s="69"/>
    </row>
    <row r="226" spans="1:34" s="57" customFormat="1" ht="63.75">
      <c r="A226" s="141" t="s">
        <v>175</v>
      </c>
      <c r="B226" s="373"/>
      <c r="C226" s="693"/>
      <c r="D226" s="693"/>
      <c r="E226" s="693"/>
      <c r="F226" s="176" t="s">
        <v>1018</v>
      </c>
      <c r="G226" s="105">
        <v>-5</v>
      </c>
      <c r="H226" s="185"/>
      <c r="I226" s="178"/>
      <c r="J226" s="179"/>
      <c r="K226" s="156"/>
      <c r="L226" s="72"/>
      <c r="AH226" s="69"/>
    </row>
    <row r="227" spans="1:34" s="57" customFormat="1" ht="12.75">
      <c r="A227" s="146"/>
      <c r="B227" s="50">
        <v>40648</v>
      </c>
      <c r="C227" s="51" t="s">
        <v>2</v>
      </c>
      <c r="D227" s="51" t="s">
        <v>2</v>
      </c>
      <c r="E227" s="51" t="s">
        <v>2</v>
      </c>
      <c r="F227" s="52" t="s">
        <v>1029</v>
      </c>
      <c r="G227" s="338"/>
      <c r="H227" s="54"/>
      <c r="I227" s="55"/>
      <c r="J227" s="49" t="s">
        <v>139</v>
      </c>
      <c r="K227" s="156"/>
      <c r="L227" s="72"/>
      <c r="AH227" s="69"/>
    </row>
    <row r="228" spans="1:34" s="57" customFormat="1" ht="12.75">
      <c r="A228" s="146"/>
      <c r="B228" s="50">
        <v>40664</v>
      </c>
      <c r="C228" s="51" t="s">
        <v>2</v>
      </c>
      <c r="D228" s="51" t="s">
        <v>2</v>
      </c>
      <c r="E228" s="51" t="s">
        <v>2</v>
      </c>
      <c r="F228" s="52" t="s">
        <v>176</v>
      </c>
      <c r="G228" s="338"/>
      <c r="H228" s="54"/>
      <c r="I228" s="55"/>
      <c r="J228" s="49"/>
      <c r="K228" s="156"/>
      <c r="L228" s="72"/>
      <c r="AH228" s="69"/>
    </row>
    <row r="229" spans="1:34" s="57" customFormat="1" ht="63.75">
      <c r="A229" s="146"/>
      <c r="B229" s="50">
        <v>40664</v>
      </c>
      <c r="C229" s="51" t="s">
        <v>2</v>
      </c>
      <c r="D229" s="51" t="s">
        <v>2</v>
      </c>
      <c r="E229" s="51" t="s">
        <v>2</v>
      </c>
      <c r="F229" s="52" t="s">
        <v>2202</v>
      </c>
      <c r="G229" s="338"/>
      <c r="H229" s="54"/>
      <c r="I229" s="55"/>
      <c r="J229" s="49" t="s">
        <v>1764</v>
      </c>
      <c r="K229" s="156"/>
      <c r="L229" s="72"/>
      <c r="AH229" s="69"/>
    </row>
    <row r="230" spans="1:34" s="57" customFormat="1" ht="25.5">
      <c r="A230" s="146"/>
      <c r="B230" s="50">
        <v>40694</v>
      </c>
      <c r="C230" s="51" t="s">
        <v>2</v>
      </c>
      <c r="D230" s="51" t="s">
        <v>2</v>
      </c>
      <c r="E230" s="51" t="s">
        <v>2</v>
      </c>
      <c r="F230" s="52" t="s">
        <v>1864</v>
      </c>
      <c r="G230" s="338"/>
      <c r="H230" s="54"/>
      <c r="I230" s="55"/>
      <c r="J230" s="49" t="s">
        <v>1766</v>
      </c>
      <c r="K230" s="156"/>
      <c r="L230" s="72"/>
      <c r="AH230" s="69"/>
    </row>
    <row r="231" spans="1:34" s="57" customFormat="1" ht="25.5">
      <c r="A231" s="146"/>
      <c r="B231" s="50" t="s">
        <v>2014</v>
      </c>
      <c r="C231" s="51" t="s">
        <v>2</v>
      </c>
      <c r="D231" s="51" t="s">
        <v>2</v>
      </c>
      <c r="E231" s="51" t="s">
        <v>2</v>
      </c>
      <c r="F231" s="49" t="s">
        <v>1366</v>
      </c>
      <c r="G231" s="338"/>
      <c r="H231" s="54"/>
      <c r="I231" s="55"/>
      <c r="J231" s="49" t="s">
        <v>2078</v>
      </c>
      <c r="K231" s="156"/>
      <c r="L231" s="72"/>
      <c r="AH231" s="69"/>
    </row>
    <row r="232" spans="1:34" s="57" customFormat="1" ht="38.25">
      <c r="A232" s="146"/>
      <c r="B232" s="56">
        <v>40695</v>
      </c>
      <c r="C232" s="51" t="s">
        <v>2</v>
      </c>
      <c r="D232" s="51" t="s">
        <v>2</v>
      </c>
      <c r="E232" s="51" t="s">
        <v>2</v>
      </c>
      <c r="F232" s="52" t="s">
        <v>1030</v>
      </c>
      <c r="G232" s="338"/>
      <c r="H232" s="54"/>
      <c r="I232" s="55"/>
      <c r="J232" s="49" t="s">
        <v>1369</v>
      </c>
      <c r="K232" s="156"/>
      <c r="L232" s="72"/>
      <c r="AH232" s="69"/>
    </row>
    <row r="233" spans="1:34" s="57" customFormat="1" ht="51">
      <c r="A233" s="146"/>
      <c r="B233" s="50" t="s">
        <v>2575</v>
      </c>
      <c r="C233" s="711">
        <v>8</v>
      </c>
      <c r="D233" s="711">
        <v>8</v>
      </c>
      <c r="E233" s="711">
        <v>8</v>
      </c>
      <c r="F233" s="96" t="s">
        <v>1367</v>
      </c>
      <c r="G233" s="338"/>
      <c r="H233" s="54"/>
      <c r="I233" s="53"/>
      <c r="J233" s="49" t="s">
        <v>1368</v>
      </c>
      <c r="K233" s="156"/>
      <c r="L233" s="72"/>
      <c r="AH233" s="69"/>
    </row>
    <row r="234" spans="1:34" s="57" customFormat="1" ht="51">
      <c r="A234" s="146"/>
      <c r="B234" s="50" t="s">
        <v>2575</v>
      </c>
      <c r="C234" s="711">
        <v>8</v>
      </c>
      <c r="D234" s="711">
        <v>8</v>
      </c>
      <c r="E234" s="711">
        <v>8</v>
      </c>
      <c r="F234" s="57" t="s">
        <v>2573</v>
      </c>
      <c r="G234" s="338"/>
      <c r="H234" s="54"/>
      <c r="I234" s="53"/>
      <c r="J234" s="49"/>
      <c r="K234" s="156"/>
      <c r="L234" s="72"/>
      <c r="AH234" s="69"/>
    </row>
    <row r="235" spans="1:34" s="57" customFormat="1" ht="38.25">
      <c r="A235" s="146"/>
      <c r="B235" s="584" t="s">
        <v>2576</v>
      </c>
      <c r="C235" s="711">
        <v>8</v>
      </c>
      <c r="D235" s="711">
        <v>8</v>
      </c>
      <c r="E235" s="711">
        <v>8</v>
      </c>
      <c r="F235" s="52" t="s">
        <v>1370</v>
      </c>
      <c r="G235" s="338"/>
      <c r="H235" s="54"/>
      <c r="I235" s="55"/>
      <c r="J235" s="49" t="s">
        <v>2574</v>
      </c>
      <c r="K235" s="156"/>
      <c r="L235" s="72"/>
      <c r="AH235" s="69"/>
    </row>
    <row r="236" spans="1:34" s="57" customFormat="1" ht="12.75">
      <c r="A236" s="146"/>
      <c r="B236" s="50">
        <v>40817</v>
      </c>
      <c r="C236" s="711">
        <v>8</v>
      </c>
      <c r="D236" s="711">
        <v>8</v>
      </c>
      <c r="E236" s="711">
        <v>8</v>
      </c>
      <c r="F236" s="52" t="s">
        <v>166</v>
      </c>
      <c r="G236" s="338"/>
      <c r="H236" s="54"/>
      <c r="I236" s="55"/>
      <c r="J236" s="49"/>
      <c r="K236" s="156"/>
      <c r="L236" s="72"/>
      <c r="AH236" s="69"/>
    </row>
    <row r="237" spans="1:34" s="57" customFormat="1" ht="25.5">
      <c r="A237" s="154"/>
      <c r="B237" s="56" t="s">
        <v>2473</v>
      </c>
      <c r="C237" s="711">
        <v>8</v>
      </c>
      <c r="D237" s="711">
        <v>8</v>
      </c>
      <c r="E237" s="711">
        <v>8</v>
      </c>
      <c r="F237" s="52" t="s">
        <v>177</v>
      </c>
      <c r="G237" s="338"/>
      <c r="H237" s="54"/>
      <c r="I237" s="55"/>
      <c r="J237" s="49" t="s">
        <v>1371</v>
      </c>
      <c r="K237" s="156"/>
      <c r="L237" s="72"/>
      <c r="AH237" s="69"/>
    </row>
    <row r="238" spans="1:34" s="57" customFormat="1" ht="89.25">
      <c r="A238" s="776" t="s">
        <v>179</v>
      </c>
      <c r="B238" s="373"/>
      <c r="C238" s="693"/>
      <c r="D238" s="693"/>
      <c r="E238" s="693"/>
      <c r="F238" s="176" t="s">
        <v>1019</v>
      </c>
      <c r="G238" s="105">
        <v>-2.8</v>
      </c>
      <c r="H238" s="185"/>
      <c r="I238" s="178"/>
      <c r="J238" s="179"/>
      <c r="K238" s="156"/>
      <c r="L238" s="72"/>
      <c r="AH238" s="69"/>
    </row>
    <row r="239" spans="1:34" s="57" customFormat="1" ht="25.5">
      <c r="A239" s="777"/>
      <c r="B239" s="50">
        <v>40634</v>
      </c>
      <c r="C239" s="51" t="s">
        <v>2</v>
      </c>
      <c r="D239" s="51" t="s">
        <v>2</v>
      </c>
      <c r="E239" s="51" t="s">
        <v>2</v>
      </c>
      <c r="F239" s="52" t="s">
        <v>180</v>
      </c>
      <c r="G239" s="338"/>
      <c r="H239" s="54"/>
      <c r="I239" s="55"/>
      <c r="J239" s="49" t="s">
        <v>1026</v>
      </c>
      <c r="K239" s="156"/>
      <c r="L239" s="72"/>
      <c r="AH239" s="69"/>
    </row>
    <row r="240" spans="1:34" s="57" customFormat="1" ht="25.5">
      <c r="A240" s="777"/>
      <c r="B240" s="56">
        <v>40634</v>
      </c>
      <c r="C240" s="51" t="s">
        <v>2</v>
      </c>
      <c r="D240" s="51" t="s">
        <v>2</v>
      </c>
      <c r="E240" s="51" t="s">
        <v>2</v>
      </c>
      <c r="F240" s="52" t="s">
        <v>1372</v>
      </c>
      <c r="G240" s="338"/>
      <c r="H240" s="54"/>
      <c r="I240" s="55"/>
      <c r="J240" s="49" t="s">
        <v>1373</v>
      </c>
      <c r="K240" s="156"/>
      <c r="L240" s="72"/>
      <c r="AH240" s="69"/>
    </row>
    <row r="241" spans="1:34" s="57" customFormat="1" ht="25.5">
      <c r="A241" s="777"/>
      <c r="B241" s="56">
        <v>40634</v>
      </c>
      <c r="C241" s="51" t="s">
        <v>2</v>
      </c>
      <c r="D241" s="51" t="s">
        <v>2</v>
      </c>
      <c r="E241" s="51" t="s">
        <v>2</v>
      </c>
      <c r="F241" s="49" t="s">
        <v>169</v>
      </c>
      <c r="G241" s="338"/>
      <c r="H241" s="54"/>
      <c r="I241" s="55"/>
      <c r="J241" s="49" t="s">
        <v>182</v>
      </c>
      <c r="K241" s="156"/>
      <c r="L241" s="72"/>
      <c r="AH241" s="69"/>
    </row>
    <row r="242" spans="1:34" s="57" customFormat="1" ht="63.75">
      <c r="A242" s="777"/>
      <c r="B242" s="50">
        <v>40787</v>
      </c>
      <c r="C242" s="51" t="s">
        <v>2</v>
      </c>
      <c r="D242" s="51" t="s">
        <v>2</v>
      </c>
      <c r="E242" s="51" t="s">
        <v>2</v>
      </c>
      <c r="F242" s="57" t="s">
        <v>183</v>
      </c>
      <c r="G242" s="338"/>
      <c r="H242" s="54"/>
      <c r="I242" s="55"/>
      <c r="J242" s="49" t="s">
        <v>1762</v>
      </c>
      <c r="K242" s="156"/>
      <c r="L242" s="72"/>
      <c r="AH242" s="69"/>
    </row>
    <row r="243" spans="1:34" s="57" customFormat="1" ht="12.75">
      <c r="A243" s="777"/>
      <c r="B243" s="50">
        <v>40787</v>
      </c>
      <c r="C243" s="51" t="s">
        <v>2</v>
      </c>
      <c r="D243" s="51" t="s">
        <v>2</v>
      </c>
      <c r="E243" s="51" t="s">
        <v>2</v>
      </c>
      <c r="F243" s="52" t="s">
        <v>166</v>
      </c>
      <c r="G243" s="338"/>
      <c r="H243" s="54"/>
      <c r="I243" s="53"/>
      <c r="J243" s="49"/>
      <c r="K243" s="156"/>
      <c r="L243" s="72"/>
      <c r="AH243" s="69"/>
    </row>
    <row r="244" spans="1:34" s="57" customFormat="1" ht="12.75">
      <c r="A244" s="777"/>
      <c r="B244" s="50">
        <v>40787</v>
      </c>
      <c r="C244" s="51" t="s">
        <v>2</v>
      </c>
      <c r="D244" s="51" t="s">
        <v>2</v>
      </c>
      <c r="E244" s="51" t="s">
        <v>2</v>
      </c>
      <c r="F244" s="52" t="s">
        <v>184</v>
      </c>
      <c r="G244" s="338"/>
      <c r="H244" s="54"/>
      <c r="I244" s="53"/>
      <c r="J244" s="49" t="s">
        <v>1763</v>
      </c>
      <c r="K244" s="156"/>
      <c r="L244" s="72"/>
      <c r="AH244" s="69"/>
    </row>
    <row r="245" spans="1:34" s="57" customFormat="1" ht="25.5">
      <c r="A245" s="777"/>
      <c r="B245" s="50">
        <v>40787</v>
      </c>
      <c r="C245" s="51" t="s">
        <v>2</v>
      </c>
      <c r="D245" s="51" t="s">
        <v>2</v>
      </c>
      <c r="E245" s="51" t="s">
        <v>2</v>
      </c>
      <c r="F245" s="52" t="s">
        <v>185</v>
      </c>
      <c r="G245" s="338"/>
      <c r="H245" s="54"/>
      <c r="I245" s="53"/>
      <c r="J245" s="49"/>
      <c r="K245" s="156"/>
      <c r="L245" s="72"/>
      <c r="AH245" s="69"/>
    </row>
    <row r="246" spans="1:34" s="57" customFormat="1" ht="25.5">
      <c r="A246" s="777"/>
      <c r="B246" s="50">
        <v>40787</v>
      </c>
      <c r="C246" s="51" t="s">
        <v>2</v>
      </c>
      <c r="D246" s="51" t="s">
        <v>2</v>
      </c>
      <c r="E246" s="51" t="s">
        <v>2</v>
      </c>
      <c r="F246" s="52" t="s">
        <v>186</v>
      </c>
      <c r="G246" s="338"/>
      <c r="H246" s="54"/>
      <c r="I246" s="53"/>
      <c r="J246" s="49"/>
      <c r="K246" s="156"/>
      <c r="L246" s="72"/>
      <c r="AH246" s="69"/>
    </row>
    <row r="247" spans="1:34" s="57" customFormat="1" ht="25.5">
      <c r="A247" s="777"/>
      <c r="B247" s="56" t="s">
        <v>2333</v>
      </c>
      <c r="C247" s="711">
        <v>8</v>
      </c>
      <c r="D247" s="711">
        <v>8</v>
      </c>
      <c r="E247" s="711">
        <v>8</v>
      </c>
      <c r="F247" s="52" t="s">
        <v>187</v>
      </c>
      <c r="G247" s="338"/>
      <c r="H247" s="54"/>
      <c r="I247" s="55"/>
      <c r="J247" s="49" t="s">
        <v>178</v>
      </c>
      <c r="K247" s="156"/>
      <c r="L247" s="72"/>
      <c r="AH247" s="69"/>
    </row>
    <row r="248" spans="1:34" s="57" customFormat="1" ht="83.25" customHeight="1">
      <c r="A248" s="776" t="s">
        <v>188</v>
      </c>
      <c r="B248" s="373"/>
      <c r="C248" s="693"/>
      <c r="D248" s="693"/>
      <c r="E248" s="693"/>
      <c r="F248" s="176" t="s">
        <v>1020</v>
      </c>
      <c r="G248" s="105">
        <v>-6.4</v>
      </c>
      <c r="H248" s="185"/>
      <c r="I248" s="178"/>
      <c r="J248" s="179"/>
      <c r="K248" s="156"/>
      <c r="L248" s="72"/>
      <c r="AH248" s="69"/>
    </row>
    <row r="249" spans="1:34" s="57" customFormat="1" ht="25.5">
      <c r="A249" s="777"/>
      <c r="B249" s="50">
        <v>40634</v>
      </c>
      <c r="C249" s="51" t="s">
        <v>2</v>
      </c>
      <c r="D249" s="51" t="s">
        <v>2</v>
      </c>
      <c r="E249" s="51" t="s">
        <v>2</v>
      </c>
      <c r="F249" s="52" t="s">
        <v>189</v>
      </c>
      <c r="G249" s="338"/>
      <c r="H249" s="54"/>
      <c r="I249" s="55"/>
      <c r="J249" s="49" t="s">
        <v>1026</v>
      </c>
      <c r="K249" s="156"/>
      <c r="L249" s="72"/>
      <c r="AH249" s="69"/>
    </row>
    <row r="250" spans="1:34" s="57" customFormat="1" ht="25.5">
      <c r="A250" s="777"/>
      <c r="B250" s="56">
        <v>40634</v>
      </c>
      <c r="C250" s="51" t="s">
        <v>2</v>
      </c>
      <c r="D250" s="51" t="s">
        <v>2</v>
      </c>
      <c r="E250" s="51" t="s">
        <v>2</v>
      </c>
      <c r="F250" s="52" t="s">
        <v>181</v>
      </c>
      <c r="G250" s="338"/>
      <c r="H250" s="54"/>
      <c r="I250" s="55"/>
      <c r="J250" s="49" t="s">
        <v>1031</v>
      </c>
      <c r="K250" s="156"/>
      <c r="L250" s="72"/>
      <c r="AH250" s="69"/>
    </row>
    <row r="251" spans="1:34" s="57" customFormat="1" ht="25.5">
      <c r="A251" s="777"/>
      <c r="B251" s="56">
        <v>40664</v>
      </c>
      <c r="C251" s="51" t="s">
        <v>2</v>
      </c>
      <c r="D251" s="51" t="s">
        <v>2</v>
      </c>
      <c r="E251" s="51" t="s">
        <v>2</v>
      </c>
      <c r="F251" s="52" t="s">
        <v>190</v>
      </c>
      <c r="G251" s="338"/>
      <c r="H251" s="54"/>
      <c r="I251" s="55"/>
      <c r="J251" s="49"/>
      <c r="K251" s="156"/>
      <c r="L251" s="72"/>
      <c r="AH251" s="69"/>
    </row>
    <row r="252" spans="1:34" s="57" customFormat="1" ht="38.25">
      <c r="A252" s="777"/>
      <c r="B252" s="50">
        <v>40695</v>
      </c>
      <c r="C252" s="51" t="s">
        <v>2</v>
      </c>
      <c r="D252" s="51" t="s">
        <v>2</v>
      </c>
      <c r="E252" s="51" t="s">
        <v>2</v>
      </c>
      <c r="F252" s="52" t="s">
        <v>166</v>
      </c>
      <c r="G252" s="338"/>
      <c r="H252" s="54"/>
      <c r="I252" s="55"/>
      <c r="J252" s="49" t="s">
        <v>2079</v>
      </c>
      <c r="K252" s="156"/>
      <c r="L252" s="72"/>
      <c r="AH252" s="69"/>
    </row>
    <row r="253" spans="1:34" s="57" customFormat="1" ht="25.5">
      <c r="A253" s="777"/>
      <c r="B253" s="50">
        <v>40725</v>
      </c>
      <c r="C253" s="51" t="s">
        <v>2</v>
      </c>
      <c r="D253" s="51" t="s">
        <v>2</v>
      </c>
      <c r="E253" s="51" t="s">
        <v>2</v>
      </c>
      <c r="F253" s="52" t="s">
        <v>191</v>
      </c>
      <c r="G253" s="338"/>
      <c r="H253" s="54"/>
      <c r="I253" s="55"/>
      <c r="J253" s="49"/>
      <c r="K253" s="156"/>
      <c r="L253" s="72"/>
      <c r="AH253" s="69"/>
    </row>
    <row r="254" spans="1:34" s="57" customFormat="1" ht="12.75">
      <c r="A254" s="777"/>
      <c r="B254" s="50">
        <v>40770</v>
      </c>
      <c r="C254" s="711">
        <v>8</v>
      </c>
      <c r="D254" s="711">
        <v>8</v>
      </c>
      <c r="E254" s="711">
        <v>8</v>
      </c>
      <c r="F254" s="52" t="s">
        <v>192</v>
      </c>
      <c r="G254" s="338"/>
      <c r="H254" s="54"/>
      <c r="I254" s="55"/>
      <c r="J254" s="49"/>
      <c r="K254" s="156"/>
      <c r="L254" s="72"/>
      <c r="AH254" s="69"/>
    </row>
    <row r="255" spans="1:34" s="57" customFormat="1" ht="76.5">
      <c r="A255" s="777"/>
      <c r="B255" s="56" t="s">
        <v>2577</v>
      </c>
      <c r="C255" s="711">
        <v>8</v>
      </c>
      <c r="D255" s="711">
        <v>8</v>
      </c>
      <c r="E255" s="711">
        <v>8</v>
      </c>
      <c r="F255" s="52" t="s">
        <v>193</v>
      </c>
      <c r="G255" s="338"/>
      <c r="H255" s="54"/>
      <c r="I255" s="53"/>
      <c r="J255" s="49" t="s">
        <v>2474</v>
      </c>
      <c r="K255" s="156"/>
      <c r="L255" s="72"/>
      <c r="AH255" s="69"/>
    </row>
    <row r="256" spans="1:34" s="57" customFormat="1" ht="86.25" customHeight="1">
      <c r="A256" s="776" t="s">
        <v>194</v>
      </c>
      <c r="B256" s="373"/>
      <c r="C256" s="693"/>
      <c r="D256" s="693"/>
      <c r="E256" s="693"/>
      <c r="F256" s="176" t="s">
        <v>1021</v>
      </c>
      <c r="G256" s="105">
        <v>-0.39</v>
      </c>
      <c r="H256" s="185"/>
      <c r="I256" s="178"/>
      <c r="J256" s="179"/>
      <c r="K256" s="156"/>
      <c r="L256" s="72"/>
      <c r="AH256" s="69"/>
    </row>
    <row r="257" spans="1:34" s="57" customFormat="1" ht="38.25">
      <c r="A257" s="777"/>
      <c r="B257" s="56">
        <v>40634</v>
      </c>
      <c r="C257" s="51" t="s">
        <v>2</v>
      </c>
      <c r="D257" s="51" t="s">
        <v>2</v>
      </c>
      <c r="E257" s="51" t="s">
        <v>2</v>
      </c>
      <c r="F257" s="52" t="s">
        <v>1032</v>
      </c>
      <c r="G257" s="338"/>
      <c r="H257" s="54"/>
      <c r="I257" s="55"/>
      <c r="J257" s="49" t="s">
        <v>1374</v>
      </c>
      <c r="K257" s="156"/>
      <c r="L257" s="72"/>
      <c r="AH257" s="69"/>
    </row>
    <row r="258" spans="1:34" s="57" customFormat="1" ht="25.5">
      <c r="A258" s="777"/>
      <c r="B258" s="50" t="s">
        <v>2278</v>
      </c>
      <c r="C258" s="711">
        <v>8</v>
      </c>
      <c r="D258" s="711">
        <v>8</v>
      </c>
      <c r="E258" s="711">
        <v>8</v>
      </c>
      <c r="F258" s="52" t="s">
        <v>195</v>
      </c>
      <c r="G258" s="338"/>
      <c r="H258" s="54"/>
      <c r="I258" s="55"/>
      <c r="J258" s="49"/>
      <c r="K258" s="156"/>
      <c r="L258" s="72"/>
      <c r="AH258" s="69"/>
    </row>
    <row r="259" spans="1:34" s="57" customFormat="1" ht="25.5">
      <c r="A259" s="777"/>
      <c r="B259" s="50" t="s">
        <v>2276</v>
      </c>
      <c r="C259" s="711">
        <v>8</v>
      </c>
      <c r="D259" s="711">
        <v>8</v>
      </c>
      <c r="E259" s="711">
        <v>8</v>
      </c>
      <c r="F259" s="52" t="s">
        <v>196</v>
      </c>
      <c r="G259" s="338"/>
      <c r="H259" s="54"/>
      <c r="I259" s="53"/>
      <c r="J259" s="49"/>
      <c r="K259" s="156"/>
      <c r="L259" s="72"/>
      <c r="AH259" s="69"/>
    </row>
    <row r="260" spans="1:34" s="57" customFormat="1" ht="25.5">
      <c r="A260" s="777"/>
      <c r="B260" s="50" t="s">
        <v>2276</v>
      </c>
      <c r="C260" s="711">
        <v>8</v>
      </c>
      <c r="D260" s="711">
        <v>8</v>
      </c>
      <c r="E260" s="711">
        <v>8</v>
      </c>
      <c r="F260" s="52" t="s">
        <v>197</v>
      </c>
      <c r="G260" s="338"/>
      <c r="H260" s="54"/>
      <c r="I260" s="53"/>
      <c r="J260" s="49" t="s">
        <v>198</v>
      </c>
      <c r="K260" s="156"/>
      <c r="L260" s="72"/>
      <c r="AH260" s="69"/>
    </row>
    <row r="261" spans="1:34" s="57" customFormat="1" ht="90" customHeight="1">
      <c r="A261" s="776" t="s">
        <v>199</v>
      </c>
      <c r="B261" s="373"/>
      <c r="C261" s="693"/>
      <c r="D261" s="693"/>
      <c r="E261" s="693"/>
      <c r="F261" s="176" t="s">
        <v>1022</v>
      </c>
      <c r="G261" s="105">
        <v>0</v>
      </c>
      <c r="H261" s="185"/>
      <c r="I261" s="178"/>
      <c r="J261" s="179"/>
      <c r="K261" s="156"/>
      <c r="L261" s="72"/>
      <c r="AH261" s="69"/>
    </row>
    <row r="262" spans="1:34" s="57" customFormat="1" ht="63.75">
      <c r="A262" s="777"/>
      <c r="B262" s="50">
        <v>40664</v>
      </c>
      <c r="C262" s="51" t="s">
        <v>2</v>
      </c>
      <c r="D262" s="51" t="s">
        <v>2</v>
      </c>
      <c r="E262" s="51" t="s">
        <v>2</v>
      </c>
      <c r="F262" s="52" t="s">
        <v>200</v>
      </c>
      <c r="G262" s="338"/>
      <c r="H262" s="54"/>
      <c r="I262" s="55"/>
      <c r="J262" s="49" t="s">
        <v>1375</v>
      </c>
      <c r="K262" s="156"/>
      <c r="L262" s="72"/>
      <c r="AH262" s="69"/>
    </row>
    <row r="263" spans="1:34" s="57" customFormat="1" ht="38.25">
      <c r="A263" s="777"/>
      <c r="B263" s="56">
        <v>40664</v>
      </c>
      <c r="C263" s="51" t="s">
        <v>2</v>
      </c>
      <c r="D263" s="51" t="s">
        <v>2</v>
      </c>
      <c r="E263" s="51" t="s">
        <v>2</v>
      </c>
      <c r="F263" s="52" t="s">
        <v>1033</v>
      </c>
      <c r="G263" s="338"/>
      <c r="H263" s="54"/>
      <c r="I263" s="53"/>
      <c r="J263" s="49" t="s">
        <v>1376</v>
      </c>
      <c r="K263" s="156"/>
      <c r="L263" s="72"/>
      <c r="AH263" s="69"/>
    </row>
    <row r="264" spans="1:34" s="57" customFormat="1" ht="12.75">
      <c r="A264" s="777"/>
      <c r="B264" s="56">
        <v>40664</v>
      </c>
      <c r="C264" s="51" t="s">
        <v>2</v>
      </c>
      <c r="D264" s="51" t="s">
        <v>2</v>
      </c>
      <c r="E264" s="51" t="s">
        <v>2</v>
      </c>
      <c r="F264" s="52" t="s">
        <v>176</v>
      </c>
      <c r="G264" s="338"/>
      <c r="H264" s="54"/>
      <c r="I264" s="53"/>
      <c r="J264" s="49" t="s">
        <v>1377</v>
      </c>
      <c r="K264" s="156"/>
      <c r="L264" s="72"/>
      <c r="AH264" s="69"/>
    </row>
    <row r="265" spans="1:34" s="57" customFormat="1" ht="25.5">
      <c r="A265" s="777"/>
      <c r="B265" s="50" t="s">
        <v>2279</v>
      </c>
      <c r="C265" s="51" t="s">
        <v>2</v>
      </c>
      <c r="D265" s="51" t="s">
        <v>2</v>
      </c>
      <c r="E265" s="51" t="s">
        <v>2</v>
      </c>
      <c r="F265" s="52" t="s">
        <v>201</v>
      </c>
      <c r="G265" s="338"/>
      <c r="H265" s="54"/>
      <c r="I265" s="55"/>
      <c r="J265" s="49"/>
      <c r="K265" s="156"/>
      <c r="L265" s="72"/>
      <c r="AH265" s="69"/>
    </row>
    <row r="266" spans="1:34" s="57" customFormat="1" ht="25.5">
      <c r="A266" s="777"/>
      <c r="B266" s="50" t="s">
        <v>2280</v>
      </c>
      <c r="C266" s="711">
        <v>8</v>
      </c>
      <c r="D266" s="711">
        <v>8</v>
      </c>
      <c r="E266" s="711">
        <v>8</v>
      </c>
      <c r="F266" s="52" t="s">
        <v>1034</v>
      </c>
      <c r="G266" s="338"/>
      <c r="H266" s="54"/>
      <c r="I266" s="55"/>
      <c r="J266" s="49" t="s">
        <v>202</v>
      </c>
      <c r="K266" s="156"/>
      <c r="L266" s="72"/>
      <c r="AH266" s="69"/>
    </row>
    <row r="267" spans="1:34" s="57" customFormat="1" ht="65.25" customHeight="1">
      <c r="A267" s="776" t="s">
        <v>203</v>
      </c>
      <c r="B267" s="373"/>
      <c r="C267" s="693"/>
      <c r="D267" s="693"/>
      <c r="E267" s="693"/>
      <c r="F267" s="176" t="s">
        <v>1023</v>
      </c>
      <c r="G267" s="105">
        <v>-0.2</v>
      </c>
      <c r="H267" s="185"/>
      <c r="I267" s="178"/>
      <c r="J267" s="179"/>
      <c r="K267" s="156"/>
      <c r="L267" s="72"/>
      <c r="AH267" s="69"/>
    </row>
    <row r="268" spans="1:34" s="57" customFormat="1" ht="25.5">
      <c r="A268" s="777"/>
      <c r="B268" s="50">
        <v>40634</v>
      </c>
      <c r="C268" s="51" t="s">
        <v>2</v>
      </c>
      <c r="D268" s="51" t="s">
        <v>2</v>
      </c>
      <c r="E268" s="51" t="s">
        <v>2</v>
      </c>
      <c r="F268" s="52" t="s">
        <v>180</v>
      </c>
      <c r="G268" s="496"/>
      <c r="H268" s="54"/>
      <c r="I268" s="55"/>
      <c r="J268" s="49" t="s">
        <v>1026</v>
      </c>
      <c r="K268" s="156"/>
      <c r="L268" s="72"/>
      <c r="AH268" s="69"/>
    </row>
    <row r="269" spans="1:34" s="57" customFormat="1" ht="12.75">
      <c r="A269" s="777"/>
      <c r="B269" s="56">
        <v>40634</v>
      </c>
      <c r="C269" s="51" t="s">
        <v>2</v>
      </c>
      <c r="D269" s="51" t="s">
        <v>2</v>
      </c>
      <c r="E269" s="51" t="s">
        <v>2</v>
      </c>
      <c r="F269" s="52" t="s">
        <v>1035</v>
      </c>
      <c r="G269" s="338"/>
      <c r="H269" s="54"/>
      <c r="I269" s="55"/>
      <c r="J269" s="49"/>
      <c r="K269" s="156"/>
      <c r="L269" s="72"/>
      <c r="AH269" s="69"/>
    </row>
    <row r="270" spans="1:34" s="57" customFormat="1" ht="63.75">
      <c r="A270" s="777"/>
      <c r="B270" s="56">
        <v>40634</v>
      </c>
      <c r="C270" s="51" t="s">
        <v>2</v>
      </c>
      <c r="D270" s="51" t="s">
        <v>2</v>
      </c>
      <c r="E270" s="51" t="s">
        <v>2</v>
      </c>
      <c r="F270" s="52" t="s">
        <v>176</v>
      </c>
      <c r="G270" s="338"/>
      <c r="H270" s="54"/>
      <c r="I270" s="55"/>
      <c r="J270" s="49" t="s">
        <v>204</v>
      </c>
      <c r="K270" s="156"/>
      <c r="L270" s="72"/>
      <c r="AH270" s="69"/>
    </row>
    <row r="271" spans="1:34" s="57" customFormat="1" ht="12.75">
      <c r="A271" s="777"/>
      <c r="B271" s="50">
        <v>40695</v>
      </c>
      <c r="C271" s="51" t="s">
        <v>2</v>
      </c>
      <c r="D271" s="51" t="s">
        <v>2</v>
      </c>
      <c r="E271" s="51" t="s">
        <v>2</v>
      </c>
      <c r="F271" s="52" t="s">
        <v>205</v>
      </c>
      <c r="G271" s="338"/>
      <c r="H271" s="54"/>
      <c r="I271" s="55"/>
      <c r="J271" s="49"/>
      <c r="K271" s="156"/>
      <c r="L271" s="72"/>
      <c r="AH271" s="69"/>
    </row>
    <row r="272" spans="1:34" s="57" customFormat="1" ht="12.75">
      <c r="A272" s="777"/>
      <c r="B272" s="50">
        <v>40695</v>
      </c>
      <c r="C272" s="51" t="s">
        <v>2</v>
      </c>
      <c r="D272" s="51" t="s">
        <v>2</v>
      </c>
      <c r="E272" s="51" t="s">
        <v>2</v>
      </c>
      <c r="F272" s="52" t="s">
        <v>172</v>
      </c>
      <c r="G272" s="338"/>
      <c r="H272" s="54"/>
      <c r="I272" s="53"/>
      <c r="J272" s="49" t="s">
        <v>1036</v>
      </c>
      <c r="K272" s="156"/>
      <c r="L272" s="72"/>
      <c r="AH272" s="69"/>
    </row>
    <row r="273" spans="1:34" s="57" customFormat="1" ht="15.75" customHeight="1">
      <c r="A273" s="777"/>
      <c r="B273" s="50">
        <v>40787</v>
      </c>
      <c r="C273" s="711">
        <v>8</v>
      </c>
      <c r="D273" s="711">
        <v>8</v>
      </c>
      <c r="E273" s="711">
        <v>8</v>
      </c>
      <c r="F273" s="52" t="s">
        <v>195</v>
      </c>
      <c r="G273" s="338"/>
      <c r="H273" s="54"/>
      <c r="I273" s="53"/>
      <c r="J273" s="49"/>
      <c r="K273" s="156"/>
      <c r="L273" s="72"/>
      <c r="AH273" s="69"/>
    </row>
    <row r="274" spans="1:34" s="57" customFormat="1" ht="12.75">
      <c r="A274" s="777"/>
      <c r="B274" s="56">
        <v>40817</v>
      </c>
      <c r="C274" s="711">
        <v>8</v>
      </c>
      <c r="D274" s="711">
        <v>8</v>
      </c>
      <c r="E274" s="711">
        <v>8</v>
      </c>
      <c r="F274" s="52" t="s">
        <v>206</v>
      </c>
      <c r="G274" s="338"/>
      <c r="H274" s="54"/>
      <c r="I274" s="53"/>
      <c r="J274" s="49"/>
      <c r="K274" s="156"/>
      <c r="L274" s="72"/>
      <c r="AH274" s="69"/>
    </row>
    <row r="275" spans="1:34" s="57" customFormat="1" ht="89.25">
      <c r="A275" s="776" t="s">
        <v>207</v>
      </c>
      <c r="B275" s="373"/>
      <c r="C275" s="693"/>
      <c r="D275" s="693"/>
      <c r="E275" s="693"/>
      <c r="F275" s="176" t="s">
        <v>1024</v>
      </c>
      <c r="G275" s="105">
        <v>-0.8</v>
      </c>
      <c r="H275" s="185"/>
      <c r="I275" s="178"/>
      <c r="J275" s="179"/>
      <c r="K275" s="156"/>
      <c r="L275" s="72"/>
      <c r="AH275" s="69"/>
    </row>
    <row r="276" spans="1:34" s="57" customFormat="1" ht="76.5">
      <c r="A276" s="777"/>
      <c r="B276" s="56">
        <v>40664</v>
      </c>
      <c r="C276" s="51" t="s">
        <v>2</v>
      </c>
      <c r="D276" s="51" t="s">
        <v>2</v>
      </c>
      <c r="E276" s="51" t="s">
        <v>2</v>
      </c>
      <c r="F276" s="52" t="s">
        <v>1037</v>
      </c>
      <c r="G276" s="338"/>
      <c r="H276" s="54"/>
      <c r="I276" s="55"/>
      <c r="J276" s="49" t="s">
        <v>1378</v>
      </c>
      <c r="K276" s="156"/>
      <c r="L276" s="72"/>
      <c r="AH276" s="69"/>
    </row>
    <row r="277" spans="1:34" s="57" customFormat="1" ht="12.75">
      <c r="A277" s="777"/>
      <c r="B277" s="50">
        <v>40664</v>
      </c>
      <c r="C277" s="51" t="s">
        <v>2</v>
      </c>
      <c r="D277" s="51" t="s">
        <v>2</v>
      </c>
      <c r="E277" s="51" t="s">
        <v>2</v>
      </c>
      <c r="F277" s="52" t="s">
        <v>176</v>
      </c>
      <c r="G277" s="338"/>
      <c r="H277" s="54"/>
      <c r="I277" s="55"/>
      <c r="J277" s="49"/>
      <c r="K277" s="156"/>
      <c r="L277" s="72"/>
      <c r="AH277" s="69"/>
    </row>
    <row r="278" spans="1:34" s="57" customFormat="1" ht="12.75">
      <c r="A278" s="777"/>
      <c r="B278" s="50">
        <v>40695</v>
      </c>
      <c r="C278" s="51" t="s">
        <v>2</v>
      </c>
      <c r="D278" s="51" t="s">
        <v>2</v>
      </c>
      <c r="E278" s="51" t="s">
        <v>2</v>
      </c>
      <c r="F278" s="52" t="s">
        <v>208</v>
      </c>
      <c r="G278" s="338"/>
      <c r="H278" s="54"/>
      <c r="I278" s="55"/>
      <c r="J278" s="49"/>
      <c r="K278" s="156"/>
      <c r="L278" s="72"/>
      <c r="AH278" s="69"/>
    </row>
    <row r="279" spans="1:34" s="57" customFormat="1" ht="25.5">
      <c r="A279" s="777"/>
      <c r="B279" s="50">
        <v>40725</v>
      </c>
      <c r="C279" s="51" t="s">
        <v>2</v>
      </c>
      <c r="D279" s="51" t="s">
        <v>2</v>
      </c>
      <c r="E279" s="51" t="s">
        <v>2</v>
      </c>
      <c r="F279" s="52" t="s">
        <v>209</v>
      </c>
      <c r="G279" s="338"/>
      <c r="H279" s="54"/>
      <c r="I279" s="53"/>
      <c r="J279" s="49" t="s">
        <v>1761</v>
      </c>
      <c r="K279" s="156"/>
      <c r="L279" s="72"/>
      <c r="AH279" s="69"/>
    </row>
    <row r="280" spans="1:34" s="57" customFormat="1" ht="12.75">
      <c r="A280" s="777"/>
      <c r="B280" s="50">
        <v>40729</v>
      </c>
      <c r="C280" s="51" t="s">
        <v>2</v>
      </c>
      <c r="D280" s="51" t="s">
        <v>2</v>
      </c>
      <c r="E280" s="51" t="s">
        <v>2</v>
      </c>
      <c r="F280" s="52" t="s">
        <v>2828</v>
      </c>
      <c r="G280" s="338"/>
      <c r="H280" s="54"/>
      <c r="I280" s="53"/>
      <c r="J280" s="49"/>
      <c r="K280" s="156"/>
      <c r="L280" s="72"/>
      <c r="AH280" s="69"/>
    </row>
    <row r="281" spans="1:34" s="57" customFormat="1" ht="25.5">
      <c r="A281" s="777"/>
      <c r="B281" s="50" t="s">
        <v>2282</v>
      </c>
      <c r="C281" s="711">
        <v>8</v>
      </c>
      <c r="D281" s="711">
        <v>8</v>
      </c>
      <c r="E281" s="711">
        <v>8</v>
      </c>
      <c r="F281" s="52" t="s">
        <v>1038</v>
      </c>
      <c r="G281" s="338"/>
      <c r="H281" s="54"/>
      <c r="I281" s="53"/>
      <c r="J281" s="49"/>
      <c r="K281" s="156"/>
      <c r="L281" s="72"/>
      <c r="AH281" s="69"/>
    </row>
    <row r="282" spans="1:34" s="57" customFormat="1" ht="25.5">
      <c r="A282" s="777"/>
      <c r="B282" s="50" t="s">
        <v>2283</v>
      </c>
      <c r="C282" s="711">
        <v>8</v>
      </c>
      <c r="D282" s="711">
        <v>8</v>
      </c>
      <c r="E282" s="711">
        <v>8</v>
      </c>
      <c r="F282" s="52" t="s">
        <v>210</v>
      </c>
      <c r="G282" s="338"/>
      <c r="H282" s="54"/>
      <c r="I282" s="53"/>
      <c r="J282" s="49" t="s">
        <v>211</v>
      </c>
      <c r="K282" s="156"/>
      <c r="L282" s="72"/>
      <c r="AH282" s="69"/>
    </row>
    <row r="283" spans="1:34" s="57" customFormat="1" ht="25.5">
      <c r="A283" s="777"/>
      <c r="B283" s="50" t="s">
        <v>2284</v>
      </c>
      <c r="C283" s="711">
        <v>8</v>
      </c>
      <c r="D283" s="711">
        <v>8</v>
      </c>
      <c r="E283" s="711">
        <v>8</v>
      </c>
      <c r="F283" s="52" t="s">
        <v>212</v>
      </c>
      <c r="G283" s="338"/>
      <c r="H283" s="54"/>
      <c r="I283" s="53"/>
      <c r="J283" s="49"/>
      <c r="K283" s="156"/>
      <c r="L283" s="72"/>
      <c r="AH283" s="69"/>
    </row>
    <row r="284" spans="1:34" s="57" customFormat="1" ht="25.5">
      <c r="A284" s="778"/>
      <c r="B284" s="50" t="s">
        <v>2285</v>
      </c>
      <c r="C284" s="711">
        <v>8</v>
      </c>
      <c r="D284" s="711">
        <v>8</v>
      </c>
      <c r="E284" s="711">
        <v>8</v>
      </c>
      <c r="F284" s="52" t="s">
        <v>213</v>
      </c>
      <c r="G284" s="338"/>
      <c r="H284" s="54"/>
      <c r="I284" s="53"/>
      <c r="J284" s="49"/>
      <c r="K284" s="156"/>
      <c r="L284" s="72"/>
      <c r="AH284" s="69"/>
    </row>
    <row r="285" spans="1:34" s="57" customFormat="1" ht="25.5">
      <c r="A285" s="190"/>
      <c r="B285" s="50" t="s">
        <v>2281</v>
      </c>
      <c r="C285" s="711">
        <v>8</v>
      </c>
      <c r="D285" s="711">
        <v>8</v>
      </c>
      <c r="E285" s="711">
        <v>8</v>
      </c>
      <c r="F285" s="52" t="s">
        <v>136</v>
      </c>
      <c r="G285" s="338"/>
      <c r="H285" s="54"/>
      <c r="I285" s="55"/>
      <c r="J285" s="49"/>
      <c r="K285" s="156"/>
      <c r="L285" s="72"/>
      <c r="AH285" s="69"/>
    </row>
    <row r="286" spans="1:34" s="186" customFormat="1" ht="108.75" customHeight="1">
      <c r="A286" s="188" t="s">
        <v>752</v>
      </c>
      <c r="B286" s="373"/>
      <c r="C286" s="707"/>
      <c r="D286" s="707"/>
      <c r="E286" s="707"/>
      <c r="F286" s="176" t="s">
        <v>909</v>
      </c>
      <c r="G286" s="142">
        <v>-40</v>
      </c>
      <c r="H286" s="177"/>
      <c r="I286" s="178"/>
      <c r="J286" s="179"/>
      <c r="K286" s="180" t="s">
        <v>19</v>
      </c>
      <c r="L286" s="261"/>
      <c r="AH286" s="187"/>
    </row>
    <row r="287" spans="1:33" s="187" customFormat="1" ht="30.75" customHeight="1">
      <c r="A287" s="190"/>
      <c r="B287" s="265" t="s">
        <v>22</v>
      </c>
      <c r="C287" s="623" t="s">
        <v>2</v>
      </c>
      <c r="D287" s="623" t="s">
        <v>2</v>
      </c>
      <c r="E287" s="623" t="s">
        <v>2</v>
      </c>
      <c r="F287" s="82" t="s">
        <v>753</v>
      </c>
      <c r="G287" s="157"/>
      <c r="H287" s="158"/>
      <c r="I287" s="159"/>
      <c r="J287" s="82"/>
      <c r="K287" s="156"/>
      <c r="L287" s="259"/>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row>
    <row r="288" spans="1:33" s="187" customFormat="1" ht="38.25" customHeight="1">
      <c r="A288" s="190"/>
      <c r="B288" s="265" t="s">
        <v>22</v>
      </c>
      <c r="C288" s="623" t="s">
        <v>2</v>
      </c>
      <c r="D288" s="623" t="s">
        <v>2</v>
      </c>
      <c r="E288" s="623" t="s">
        <v>2</v>
      </c>
      <c r="F288" s="82" t="s">
        <v>754</v>
      </c>
      <c r="G288" s="157"/>
      <c r="H288" s="158"/>
      <c r="I288" s="159"/>
      <c r="J288" s="82"/>
      <c r="K288" s="156"/>
      <c r="L288" s="259"/>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row>
    <row r="289" spans="1:33" s="187" customFormat="1" ht="27.75" customHeight="1">
      <c r="A289" s="190"/>
      <c r="B289" s="265" t="s">
        <v>22</v>
      </c>
      <c r="C289" s="623" t="s">
        <v>2</v>
      </c>
      <c r="D289" s="623" t="s">
        <v>2</v>
      </c>
      <c r="E289" s="623" t="s">
        <v>2</v>
      </c>
      <c r="F289" s="82" t="s">
        <v>755</v>
      </c>
      <c r="G289" s="157"/>
      <c r="H289" s="158"/>
      <c r="I289" s="159"/>
      <c r="J289" s="82"/>
      <c r="K289" s="156"/>
      <c r="L289" s="259"/>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row>
    <row r="290" spans="1:33" s="187" customFormat="1" ht="27.75" customHeight="1">
      <c r="A290" s="190"/>
      <c r="B290" s="265">
        <v>40619</v>
      </c>
      <c r="C290" s="623" t="s">
        <v>2</v>
      </c>
      <c r="D290" s="623" t="s">
        <v>2</v>
      </c>
      <c r="E290" s="623" t="s">
        <v>2</v>
      </c>
      <c r="F290" s="82" t="s">
        <v>757</v>
      </c>
      <c r="G290" s="157"/>
      <c r="H290" s="158"/>
      <c r="I290" s="159"/>
      <c r="J290" s="82"/>
      <c r="K290" s="156"/>
      <c r="L290" s="259"/>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row>
    <row r="291" spans="1:33" s="187" customFormat="1" ht="33" customHeight="1">
      <c r="A291" s="190"/>
      <c r="B291" s="265">
        <v>40664</v>
      </c>
      <c r="C291" s="623" t="s">
        <v>2</v>
      </c>
      <c r="D291" s="623" t="s">
        <v>2</v>
      </c>
      <c r="E291" s="623" t="s">
        <v>2</v>
      </c>
      <c r="F291" s="82" t="s">
        <v>1781</v>
      </c>
      <c r="G291" s="157"/>
      <c r="H291" s="158"/>
      <c r="I291" s="159"/>
      <c r="J291" s="82"/>
      <c r="K291" s="156"/>
      <c r="L291" s="259"/>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row>
    <row r="292" spans="1:33" s="187" customFormat="1" ht="27.75" customHeight="1">
      <c r="A292" s="190"/>
      <c r="B292" s="265" t="s">
        <v>1950</v>
      </c>
      <c r="C292" s="623" t="s">
        <v>2</v>
      </c>
      <c r="D292" s="623" t="s">
        <v>2</v>
      </c>
      <c r="E292" s="623" t="s">
        <v>2</v>
      </c>
      <c r="F292" s="82" t="s">
        <v>1782</v>
      </c>
      <c r="G292" s="157"/>
      <c r="H292" s="158"/>
      <c r="I292" s="159"/>
      <c r="J292" s="82"/>
      <c r="K292" s="156"/>
      <c r="L292" s="259"/>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row>
    <row r="293" spans="1:33" s="187" customFormat="1" ht="26.25" customHeight="1">
      <c r="A293" s="190"/>
      <c r="B293" s="265" t="s">
        <v>1950</v>
      </c>
      <c r="C293" s="623" t="s">
        <v>2</v>
      </c>
      <c r="D293" s="623" t="s">
        <v>2</v>
      </c>
      <c r="E293" s="623" t="s">
        <v>2</v>
      </c>
      <c r="F293" s="82" t="s">
        <v>758</v>
      </c>
      <c r="G293" s="157"/>
      <c r="H293" s="158"/>
      <c r="I293" s="159"/>
      <c r="J293" s="82"/>
      <c r="K293" s="156"/>
      <c r="L293" s="259"/>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row>
    <row r="294" spans="1:33" s="187" customFormat="1" ht="33.75" customHeight="1">
      <c r="A294" s="192"/>
      <c r="B294" s="265">
        <v>40687</v>
      </c>
      <c r="C294" s="623" t="s">
        <v>2</v>
      </c>
      <c r="D294" s="623" t="s">
        <v>2</v>
      </c>
      <c r="E294" s="623" t="s">
        <v>2</v>
      </c>
      <c r="F294" s="82" t="s">
        <v>759</v>
      </c>
      <c r="G294" s="157"/>
      <c r="H294" s="158"/>
      <c r="I294" s="159"/>
      <c r="J294" s="82"/>
      <c r="K294" s="156"/>
      <c r="L294" s="259"/>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row>
    <row r="295" spans="1:33" s="187" customFormat="1" ht="33.75" customHeight="1">
      <c r="A295" s="190"/>
      <c r="B295" s="265">
        <v>40695</v>
      </c>
      <c r="C295" s="623" t="s">
        <v>2</v>
      </c>
      <c r="D295" s="623" t="s">
        <v>2</v>
      </c>
      <c r="E295" s="623" t="s">
        <v>2</v>
      </c>
      <c r="F295" s="82" t="s">
        <v>2169</v>
      </c>
      <c r="G295" s="157"/>
      <c r="H295" s="158"/>
      <c r="I295" s="159"/>
      <c r="J295" s="82"/>
      <c r="K295" s="156"/>
      <c r="L295" s="259"/>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row>
    <row r="296" spans="1:33" s="187" customFormat="1" ht="38.25">
      <c r="A296" s="190"/>
      <c r="B296" s="265" t="s">
        <v>2832</v>
      </c>
      <c r="C296" s="697">
        <v>8</v>
      </c>
      <c r="D296" s="697">
        <v>8</v>
      </c>
      <c r="E296" s="697">
        <v>8</v>
      </c>
      <c r="F296" s="82" t="s">
        <v>2833</v>
      </c>
      <c r="G296" s="157"/>
      <c r="H296" s="158"/>
      <c r="I296" s="159"/>
      <c r="J296" s="82"/>
      <c r="K296" s="156"/>
      <c r="L296" s="259"/>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row>
    <row r="297" spans="1:33" s="187" customFormat="1" ht="15" customHeight="1">
      <c r="A297" s="190"/>
      <c r="B297" s="265">
        <v>40969</v>
      </c>
      <c r="C297" s="697">
        <v>8</v>
      </c>
      <c r="D297" s="697">
        <v>8</v>
      </c>
      <c r="E297" s="697">
        <v>8</v>
      </c>
      <c r="F297" s="82" t="s">
        <v>756</v>
      </c>
      <c r="G297" s="157"/>
      <c r="H297" s="158"/>
      <c r="I297" s="159"/>
      <c r="J297" s="82"/>
      <c r="K297" s="156"/>
      <c r="L297" s="259"/>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row>
    <row r="298" spans="1:10" ht="89.25">
      <c r="A298" s="776" t="s">
        <v>910</v>
      </c>
      <c r="B298" s="373"/>
      <c r="C298" s="693"/>
      <c r="D298" s="693"/>
      <c r="E298" s="693"/>
      <c r="F298" s="155" t="s">
        <v>78</v>
      </c>
      <c r="G298" s="189">
        <v>-14.7</v>
      </c>
      <c r="H298" s="143"/>
      <c r="I298" s="144"/>
      <c r="J298" s="145"/>
    </row>
    <row r="299" spans="1:10" ht="12.75">
      <c r="A299" s="777"/>
      <c r="B299" s="265"/>
      <c r="C299" s="623"/>
      <c r="D299" s="623"/>
      <c r="E299" s="623"/>
      <c r="F299" s="151" t="s">
        <v>79</v>
      </c>
      <c r="G299" s="191"/>
      <c r="H299" s="164"/>
      <c r="I299" s="80"/>
      <c r="J299" s="82"/>
    </row>
    <row r="300" spans="1:10" ht="12.75">
      <c r="A300" s="777"/>
      <c r="B300" s="265">
        <v>40634</v>
      </c>
      <c r="C300" s="623" t="s">
        <v>2</v>
      </c>
      <c r="D300" s="623" t="s">
        <v>2</v>
      </c>
      <c r="E300" s="623" t="s">
        <v>2</v>
      </c>
      <c r="F300" s="82" t="s">
        <v>80</v>
      </c>
      <c r="G300" s="191"/>
      <c r="H300" s="164"/>
      <c r="I300" s="80"/>
      <c r="J300" s="82"/>
    </row>
    <row r="301" spans="1:10" ht="12.75">
      <c r="A301" s="777"/>
      <c r="B301" s="372"/>
      <c r="C301" s="623"/>
      <c r="D301" s="623"/>
      <c r="E301" s="623"/>
      <c r="F301" s="151" t="s">
        <v>81</v>
      </c>
      <c r="G301" s="191"/>
      <c r="H301" s="164"/>
      <c r="I301" s="80"/>
      <c r="J301" s="82"/>
    </row>
    <row r="302" spans="1:10" ht="12.75">
      <c r="A302" s="777"/>
      <c r="B302" s="265">
        <v>40611</v>
      </c>
      <c r="C302" s="623" t="s">
        <v>2</v>
      </c>
      <c r="D302" s="623" t="s">
        <v>2</v>
      </c>
      <c r="E302" s="623" t="s">
        <v>2</v>
      </c>
      <c r="F302" s="82" t="s">
        <v>82</v>
      </c>
      <c r="G302" s="191"/>
      <c r="H302" s="164"/>
      <c r="I302" s="80"/>
      <c r="J302" s="82"/>
    </row>
    <row r="303" spans="1:10" ht="12.75">
      <c r="A303" s="777"/>
      <c r="B303" s="265">
        <v>40632</v>
      </c>
      <c r="C303" s="623" t="s">
        <v>2</v>
      </c>
      <c r="D303" s="623" t="s">
        <v>2</v>
      </c>
      <c r="E303" s="623" t="s">
        <v>2</v>
      </c>
      <c r="F303" s="82" t="s">
        <v>83</v>
      </c>
      <c r="G303" s="191"/>
      <c r="H303" s="164"/>
      <c r="I303" s="80"/>
      <c r="J303" s="82"/>
    </row>
    <row r="304" spans="1:10" ht="25.5">
      <c r="A304" s="777"/>
      <c r="B304" s="372"/>
      <c r="C304" s="697"/>
      <c r="D304" s="697"/>
      <c r="E304" s="697"/>
      <c r="F304" s="151" t="s">
        <v>84</v>
      </c>
      <c r="G304" s="191"/>
      <c r="H304" s="164"/>
      <c r="I304" s="80"/>
      <c r="J304" s="82" t="s">
        <v>2334</v>
      </c>
    </row>
    <row r="305" spans="1:10" ht="12.75">
      <c r="A305" s="777"/>
      <c r="B305" s="265">
        <v>40627</v>
      </c>
      <c r="C305" s="623" t="s">
        <v>2</v>
      </c>
      <c r="D305" s="623" t="s">
        <v>2</v>
      </c>
      <c r="E305" s="623" t="s">
        <v>2</v>
      </c>
      <c r="F305" s="82" t="s">
        <v>82</v>
      </c>
      <c r="G305" s="191"/>
      <c r="H305" s="164"/>
      <c r="I305" s="80"/>
      <c r="J305" s="82"/>
    </row>
    <row r="306" spans="1:10" ht="12.75">
      <c r="A306" s="777"/>
      <c r="B306" s="265">
        <v>40634</v>
      </c>
      <c r="C306" s="623" t="s">
        <v>2</v>
      </c>
      <c r="D306" s="623" t="s">
        <v>2</v>
      </c>
      <c r="E306" s="623" t="s">
        <v>2</v>
      </c>
      <c r="F306" s="82" t="s">
        <v>85</v>
      </c>
      <c r="G306" s="191"/>
      <c r="H306" s="164"/>
      <c r="I306" s="80"/>
      <c r="J306" s="82"/>
    </row>
    <row r="307" spans="1:10" ht="12.75">
      <c r="A307" s="777"/>
      <c r="B307" s="265">
        <v>40724</v>
      </c>
      <c r="C307" s="623" t="s">
        <v>2</v>
      </c>
      <c r="D307" s="623" t="s">
        <v>2</v>
      </c>
      <c r="E307" s="623" t="s">
        <v>2</v>
      </c>
      <c r="F307" s="82" t="s">
        <v>86</v>
      </c>
      <c r="G307" s="191"/>
      <c r="H307" s="164"/>
      <c r="I307" s="80"/>
      <c r="J307" s="82"/>
    </row>
    <row r="308" spans="1:33" ht="12.75">
      <c r="A308" s="777"/>
      <c r="B308" s="372"/>
      <c r="C308" s="697"/>
      <c r="D308" s="697"/>
      <c r="E308" s="697"/>
      <c r="F308" s="151" t="s">
        <v>87</v>
      </c>
      <c r="G308" s="191"/>
      <c r="H308" s="164"/>
      <c r="I308" s="80"/>
      <c r="J308" s="82"/>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row>
    <row r="309" spans="1:33" ht="12.75">
      <c r="A309" s="777"/>
      <c r="B309" s="265">
        <v>40618</v>
      </c>
      <c r="C309" s="623" t="s">
        <v>2</v>
      </c>
      <c r="D309" s="623" t="s">
        <v>2</v>
      </c>
      <c r="E309" s="623" t="s">
        <v>2</v>
      </c>
      <c r="F309" s="82" t="s">
        <v>88</v>
      </c>
      <c r="G309" s="191"/>
      <c r="H309" s="164"/>
      <c r="I309" s="80"/>
      <c r="J309" s="82"/>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c r="AG309" s="138"/>
    </row>
    <row r="310" spans="1:33" ht="12.75">
      <c r="A310" s="777"/>
      <c r="B310" s="265">
        <v>40623</v>
      </c>
      <c r="C310" s="623" t="s">
        <v>2</v>
      </c>
      <c r="D310" s="623" t="s">
        <v>2</v>
      </c>
      <c r="E310" s="623" t="s">
        <v>2</v>
      </c>
      <c r="F310" s="82" t="s">
        <v>670</v>
      </c>
      <c r="G310" s="191"/>
      <c r="H310" s="164"/>
      <c r="I310" s="80"/>
      <c r="J310" s="82"/>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row>
    <row r="311" spans="1:33" ht="38.25">
      <c r="A311" s="777"/>
      <c r="B311" s="265">
        <v>40664</v>
      </c>
      <c r="C311" s="623" t="s">
        <v>2</v>
      </c>
      <c r="D311" s="623" t="s">
        <v>2</v>
      </c>
      <c r="E311" s="623" t="s">
        <v>2</v>
      </c>
      <c r="F311" s="82" t="s">
        <v>89</v>
      </c>
      <c r="G311" s="191"/>
      <c r="H311" s="164"/>
      <c r="I311" s="80"/>
      <c r="J311" s="82" t="s">
        <v>1130</v>
      </c>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row>
    <row r="312" spans="1:33" ht="12.75">
      <c r="A312" s="777"/>
      <c r="B312" s="265">
        <v>40704</v>
      </c>
      <c r="C312" s="623" t="s">
        <v>2</v>
      </c>
      <c r="D312" s="623" t="s">
        <v>2</v>
      </c>
      <c r="E312" s="623" t="s">
        <v>2</v>
      </c>
      <c r="F312" s="82" t="s">
        <v>2335</v>
      </c>
      <c r="G312" s="191"/>
      <c r="H312" s="164"/>
      <c r="I312" s="80"/>
      <c r="J312" s="82"/>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row>
    <row r="313" spans="1:33" ht="12.75">
      <c r="A313" s="777"/>
      <c r="B313" s="265">
        <v>40725</v>
      </c>
      <c r="C313" s="623" t="s">
        <v>2</v>
      </c>
      <c r="D313" s="623" t="s">
        <v>2</v>
      </c>
      <c r="E313" s="623" t="s">
        <v>2</v>
      </c>
      <c r="F313" s="82" t="s">
        <v>2336</v>
      </c>
      <c r="G313" s="191"/>
      <c r="H313" s="164"/>
      <c r="I313" s="80"/>
      <c r="J313" s="82"/>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c r="AG313" s="138"/>
    </row>
    <row r="314" spans="1:33" ht="12.75">
      <c r="A314" s="777"/>
      <c r="B314" s="265">
        <v>40729</v>
      </c>
      <c r="C314" s="623" t="s">
        <v>2</v>
      </c>
      <c r="D314" s="623" t="s">
        <v>2</v>
      </c>
      <c r="E314" s="623" t="s">
        <v>2</v>
      </c>
      <c r="F314" s="82" t="s">
        <v>2337</v>
      </c>
      <c r="G314" s="191"/>
      <c r="H314" s="164"/>
      <c r="I314" s="80"/>
      <c r="J314" s="82"/>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c r="AG314" s="138"/>
    </row>
    <row r="315" spans="1:33" ht="16.5" customHeight="1">
      <c r="A315" s="777"/>
      <c r="B315" s="265">
        <v>40788</v>
      </c>
      <c r="C315" s="697">
        <v>8</v>
      </c>
      <c r="D315" s="697">
        <v>8</v>
      </c>
      <c r="E315" s="697">
        <v>8</v>
      </c>
      <c r="F315" s="82" t="s">
        <v>2338</v>
      </c>
      <c r="G315" s="138"/>
      <c r="H315" s="164"/>
      <c r="I315" s="80"/>
      <c r="J315" s="82"/>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c r="AG315" s="138"/>
    </row>
    <row r="316" spans="1:33" ht="12.75">
      <c r="A316" s="777"/>
      <c r="B316" s="265">
        <v>40795</v>
      </c>
      <c r="C316" s="697">
        <v>8</v>
      </c>
      <c r="D316" s="697">
        <v>8</v>
      </c>
      <c r="E316" s="697">
        <v>8</v>
      </c>
      <c r="F316" s="82" t="s">
        <v>2339</v>
      </c>
      <c r="G316" s="191"/>
      <c r="H316" s="164"/>
      <c r="I316" s="80"/>
      <c r="J316" s="82"/>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c r="AG316" s="138"/>
    </row>
    <row r="317" spans="1:33" ht="12.75">
      <c r="A317" s="777"/>
      <c r="B317" s="265">
        <v>40814</v>
      </c>
      <c r="C317" s="697">
        <v>8</v>
      </c>
      <c r="D317" s="697">
        <v>8</v>
      </c>
      <c r="E317" s="697">
        <v>8</v>
      </c>
      <c r="F317" s="82" t="s">
        <v>2340</v>
      </c>
      <c r="G317" s="191"/>
      <c r="H317" s="164"/>
      <c r="I317" s="80"/>
      <c r="J317" s="82"/>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c r="AG317" s="138"/>
    </row>
    <row r="318" spans="1:33" ht="12.75">
      <c r="A318" s="777"/>
      <c r="B318" s="265"/>
      <c r="C318" s="697"/>
      <c r="D318" s="697"/>
      <c r="E318" s="697"/>
      <c r="F318" s="151" t="s">
        <v>90</v>
      </c>
      <c r="G318" s="191"/>
      <c r="H318" s="164"/>
      <c r="I318" s="80"/>
      <c r="J318" s="82"/>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c r="AG318" s="138"/>
    </row>
    <row r="319" spans="1:33" ht="12.75">
      <c r="A319" s="777"/>
      <c r="B319" s="265">
        <v>40648</v>
      </c>
      <c r="C319" s="623" t="s">
        <v>2</v>
      </c>
      <c r="D319" s="623" t="s">
        <v>2</v>
      </c>
      <c r="E319" s="623" t="s">
        <v>2</v>
      </c>
      <c r="F319" s="82" t="s">
        <v>91</v>
      </c>
      <c r="G319" s="191"/>
      <c r="H319" s="164"/>
      <c r="I319" s="80"/>
      <c r="J319" s="82"/>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row>
    <row r="320" spans="1:33" ht="12.75">
      <c r="A320" s="777"/>
      <c r="B320" s="265">
        <v>40648</v>
      </c>
      <c r="C320" s="623" t="s">
        <v>2</v>
      </c>
      <c r="D320" s="623" t="s">
        <v>2</v>
      </c>
      <c r="E320" s="623" t="s">
        <v>2</v>
      </c>
      <c r="F320" s="82" t="s">
        <v>93</v>
      </c>
      <c r="G320" s="191"/>
      <c r="H320" s="164"/>
      <c r="I320" s="80"/>
      <c r="J320" s="82"/>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row>
    <row r="321" spans="1:33" ht="12.75">
      <c r="A321" s="777"/>
      <c r="B321" s="265">
        <v>40648</v>
      </c>
      <c r="C321" s="623" t="s">
        <v>2</v>
      </c>
      <c r="D321" s="623" t="s">
        <v>2</v>
      </c>
      <c r="E321" s="623" t="s">
        <v>2</v>
      </c>
      <c r="F321" s="82" t="s">
        <v>94</v>
      </c>
      <c r="G321" s="191"/>
      <c r="H321" s="164"/>
      <c r="I321" s="80"/>
      <c r="J321" s="82"/>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c r="AG321" s="138"/>
    </row>
    <row r="322" spans="1:33" ht="12.75">
      <c r="A322" s="777"/>
      <c r="B322" s="265">
        <v>40648</v>
      </c>
      <c r="C322" s="623" t="s">
        <v>2</v>
      </c>
      <c r="D322" s="623" t="s">
        <v>2</v>
      </c>
      <c r="E322" s="623" t="s">
        <v>2</v>
      </c>
      <c r="F322" s="82" t="s">
        <v>95</v>
      </c>
      <c r="G322" s="191"/>
      <c r="H322" s="164"/>
      <c r="I322" s="80"/>
      <c r="J322" s="82"/>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138"/>
    </row>
    <row r="323" spans="1:33" ht="12.75">
      <c r="A323" s="777"/>
      <c r="B323" s="265"/>
      <c r="C323" s="697"/>
      <c r="D323" s="697"/>
      <c r="E323" s="697"/>
      <c r="F323" s="151" t="s">
        <v>114</v>
      </c>
      <c r="G323" s="191"/>
      <c r="H323" s="164"/>
      <c r="I323" s="80"/>
      <c r="J323" s="82"/>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row>
    <row r="324" spans="1:33" ht="51">
      <c r="A324" s="777"/>
      <c r="B324" s="265">
        <v>40620</v>
      </c>
      <c r="C324" s="623" t="s">
        <v>2</v>
      </c>
      <c r="D324" s="623" t="s">
        <v>2</v>
      </c>
      <c r="E324" s="623" t="s">
        <v>2</v>
      </c>
      <c r="F324" s="82" t="s">
        <v>96</v>
      </c>
      <c r="G324" s="191"/>
      <c r="H324" s="164"/>
      <c r="I324" s="80"/>
      <c r="J324" s="82" t="s">
        <v>1131</v>
      </c>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c r="AG324" s="138"/>
    </row>
    <row r="325" spans="1:33" ht="51">
      <c r="A325" s="777"/>
      <c r="B325" s="265">
        <v>40634</v>
      </c>
      <c r="C325" s="623" t="s">
        <v>2</v>
      </c>
      <c r="D325" s="623" t="s">
        <v>2</v>
      </c>
      <c r="E325" s="623" t="s">
        <v>2</v>
      </c>
      <c r="F325" s="82" t="s">
        <v>97</v>
      </c>
      <c r="G325" s="191"/>
      <c r="H325" s="164"/>
      <c r="I325" s="80"/>
      <c r="J325" s="82" t="s">
        <v>1132</v>
      </c>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c r="AG325" s="138"/>
    </row>
    <row r="326" spans="1:33" ht="12.75">
      <c r="A326" s="777"/>
      <c r="B326" s="265"/>
      <c r="C326" s="697"/>
      <c r="D326" s="697"/>
      <c r="E326" s="697"/>
      <c r="F326" s="151" t="s">
        <v>98</v>
      </c>
      <c r="G326" s="191"/>
      <c r="H326" s="164"/>
      <c r="I326" s="80"/>
      <c r="J326" s="82"/>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c r="AG326" s="138"/>
    </row>
    <row r="327" spans="1:33" ht="12.75">
      <c r="A327" s="777"/>
      <c r="B327" s="265">
        <v>40574</v>
      </c>
      <c r="C327" s="623" t="s">
        <v>2</v>
      </c>
      <c r="D327" s="623" t="s">
        <v>2</v>
      </c>
      <c r="E327" s="623" t="s">
        <v>2</v>
      </c>
      <c r="F327" s="82" t="s">
        <v>99</v>
      </c>
      <c r="G327" s="191"/>
      <c r="H327" s="164"/>
      <c r="I327" s="80"/>
      <c r="J327" s="82"/>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row>
    <row r="328" spans="1:33" ht="12.75">
      <c r="A328" s="777"/>
      <c r="B328" s="265">
        <v>40581</v>
      </c>
      <c r="C328" s="623" t="s">
        <v>2</v>
      </c>
      <c r="D328" s="623" t="s">
        <v>2</v>
      </c>
      <c r="E328" s="623" t="s">
        <v>2</v>
      </c>
      <c r="F328" s="82" t="s">
        <v>100</v>
      </c>
      <c r="G328" s="191"/>
      <c r="H328" s="164"/>
      <c r="I328" s="80"/>
      <c r="J328" s="82"/>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row>
    <row r="329" spans="1:33" ht="12.75">
      <c r="A329" s="777"/>
      <c r="B329" s="265">
        <v>40623</v>
      </c>
      <c r="C329" s="623" t="s">
        <v>2</v>
      </c>
      <c r="D329" s="623" t="s">
        <v>2</v>
      </c>
      <c r="E329" s="623" t="s">
        <v>2</v>
      </c>
      <c r="F329" s="82" t="s">
        <v>101</v>
      </c>
      <c r="G329" s="191"/>
      <c r="H329" s="164"/>
      <c r="I329" s="80"/>
      <c r="J329" s="82"/>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row>
    <row r="330" spans="1:10" ht="12.75">
      <c r="A330" s="777"/>
      <c r="B330" s="265">
        <v>40648</v>
      </c>
      <c r="C330" s="623" t="s">
        <v>2</v>
      </c>
      <c r="D330" s="623" t="s">
        <v>2</v>
      </c>
      <c r="E330" s="623" t="s">
        <v>2</v>
      </c>
      <c r="F330" s="82" t="s">
        <v>102</v>
      </c>
      <c r="G330" s="191"/>
      <c r="H330" s="164"/>
      <c r="I330" s="80"/>
      <c r="J330" s="82"/>
    </row>
    <row r="331" spans="1:10" ht="12.75">
      <c r="A331" s="777"/>
      <c r="B331" s="265">
        <v>40665</v>
      </c>
      <c r="C331" s="623" t="s">
        <v>2</v>
      </c>
      <c r="D331" s="623" t="s">
        <v>2</v>
      </c>
      <c r="E331" s="623" t="s">
        <v>2</v>
      </c>
      <c r="F331" s="82" t="s">
        <v>103</v>
      </c>
      <c r="G331" s="191"/>
      <c r="H331" s="164"/>
      <c r="I331" s="80"/>
      <c r="J331" s="82"/>
    </row>
    <row r="332" spans="1:10" ht="38.25">
      <c r="A332" s="777"/>
      <c r="B332" s="265" t="s">
        <v>2646</v>
      </c>
      <c r="C332" s="697">
        <v>8</v>
      </c>
      <c r="D332" s="697">
        <v>8</v>
      </c>
      <c r="E332" s="697">
        <v>8</v>
      </c>
      <c r="F332" s="82" t="s">
        <v>2341</v>
      </c>
      <c r="G332" s="191"/>
      <c r="H332" s="164"/>
      <c r="I332" s="80"/>
      <c r="J332" s="82"/>
    </row>
    <row r="333" spans="1:10" ht="25.5">
      <c r="A333" s="777"/>
      <c r="B333" s="265" t="s">
        <v>2647</v>
      </c>
      <c r="C333" s="697">
        <v>8</v>
      </c>
      <c r="D333" s="697">
        <v>8</v>
      </c>
      <c r="E333" s="697">
        <v>8</v>
      </c>
      <c r="F333" s="82" t="s">
        <v>2342</v>
      </c>
      <c r="G333" s="191"/>
      <c r="H333" s="164"/>
      <c r="I333" s="80"/>
      <c r="J333" s="82"/>
    </row>
    <row r="334" spans="1:10" ht="12.75">
      <c r="A334" s="777"/>
      <c r="B334" s="372"/>
      <c r="C334" s="697"/>
      <c r="D334" s="697"/>
      <c r="E334" s="697"/>
      <c r="F334" s="151" t="s">
        <v>104</v>
      </c>
      <c r="G334" s="191"/>
      <c r="H334" s="164"/>
      <c r="I334" s="80"/>
      <c r="J334" s="82"/>
    </row>
    <row r="335" spans="1:10" ht="12.75">
      <c r="A335" s="777"/>
      <c r="B335" s="265">
        <v>40623</v>
      </c>
      <c r="C335" s="623" t="s">
        <v>2</v>
      </c>
      <c r="D335" s="623" t="s">
        <v>2</v>
      </c>
      <c r="E335" s="623" t="s">
        <v>2</v>
      </c>
      <c r="F335" s="82" t="s">
        <v>105</v>
      </c>
      <c r="G335" s="191"/>
      <c r="H335" s="164"/>
      <c r="I335" s="80"/>
      <c r="J335" s="82"/>
    </row>
    <row r="336" spans="1:10" ht="12.75">
      <c r="A336" s="777"/>
      <c r="B336" s="265">
        <v>40627</v>
      </c>
      <c r="C336" s="623" t="s">
        <v>2</v>
      </c>
      <c r="D336" s="623" t="s">
        <v>2</v>
      </c>
      <c r="E336" s="623" t="s">
        <v>2</v>
      </c>
      <c r="F336" s="82" t="s">
        <v>106</v>
      </c>
      <c r="G336" s="191"/>
      <c r="H336" s="164"/>
      <c r="I336" s="80"/>
      <c r="J336" s="82"/>
    </row>
    <row r="337" spans="1:10" ht="12.75">
      <c r="A337" s="777"/>
      <c r="B337" s="265">
        <v>40648</v>
      </c>
      <c r="C337" s="623" t="s">
        <v>2</v>
      </c>
      <c r="D337" s="623" t="s">
        <v>2</v>
      </c>
      <c r="E337" s="623" t="s">
        <v>2</v>
      </c>
      <c r="F337" s="82" t="s">
        <v>107</v>
      </c>
      <c r="G337" s="191"/>
      <c r="H337" s="164"/>
      <c r="I337" s="80"/>
      <c r="J337" s="82"/>
    </row>
    <row r="338" spans="1:10" ht="12.75">
      <c r="A338" s="777"/>
      <c r="B338" s="265">
        <v>40648</v>
      </c>
      <c r="C338" s="623" t="s">
        <v>2</v>
      </c>
      <c r="D338" s="623" t="s">
        <v>2</v>
      </c>
      <c r="E338" s="623" t="s">
        <v>2</v>
      </c>
      <c r="F338" s="82" t="s">
        <v>108</v>
      </c>
      <c r="G338" s="191"/>
      <c r="H338" s="164"/>
      <c r="I338" s="80"/>
      <c r="J338" s="82"/>
    </row>
    <row r="339" spans="1:10" ht="12.75">
      <c r="A339" s="777"/>
      <c r="B339" s="265">
        <v>40634</v>
      </c>
      <c r="C339" s="623" t="s">
        <v>2</v>
      </c>
      <c r="D339" s="623" t="s">
        <v>2</v>
      </c>
      <c r="E339" s="623" t="s">
        <v>2</v>
      </c>
      <c r="F339" s="82" t="s">
        <v>109</v>
      </c>
      <c r="G339" s="191"/>
      <c r="H339" s="164"/>
      <c r="I339" s="80"/>
      <c r="J339" s="82"/>
    </row>
    <row r="340" spans="1:10" ht="12.75">
      <c r="A340" s="778"/>
      <c r="B340" s="265">
        <v>40660</v>
      </c>
      <c r="C340" s="623" t="s">
        <v>2</v>
      </c>
      <c r="D340" s="623" t="s">
        <v>2</v>
      </c>
      <c r="E340" s="623" t="s">
        <v>2</v>
      </c>
      <c r="F340" s="82" t="s">
        <v>110</v>
      </c>
      <c r="G340" s="191"/>
      <c r="H340" s="164"/>
      <c r="I340" s="80"/>
      <c r="J340" s="82"/>
    </row>
    <row r="341" spans="1:34" s="57" customFormat="1" ht="89.25">
      <c r="A341" s="188" t="s">
        <v>538</v>
      </c>
      <c r="B341" s="373"/>
      <c r="C341" s="693"/>
      <c r="D341" s="693"/>
      <c r="E341" s="693"/>
      <c r="F341" s="155" t="s">
        <v>913</v>
      </c>
      <c r="G341" s="348">
        <v>-13.3</v>
      </c>
      <c r="H341" s="143"/>
      <c r="I341" s="144"/>
      <c r="J341" s="145"/>
      <c r="K341" s="156"/>
      <c r="L341" s="72"/>
      <c r="AH341" s="69"/>
    </row>
    <row r="342" spans="1:34" s="57" customFormat="1" ht="12.75">
      <c r="A342" s="190"/>
      <c r="B342" s="280">
        <v>40614</v>
      </c>
      <c r="C342" s="623" t="s">
        <v>2</v>
      </c>
      <c r="D342" s="623" t="s">
        <v>2</v>
      </c>
      <c r="E342" s="623" t="s">
        <v>2</v>
      </c>
      <c r="F342" s="82" t="s">
        <v>2016</v>
      </c>
      <c r="G342" s="163"/>
      <c r="H342" s="164"/>
      <c r="I342" s="80"/>
      <c r="J342" s="82"/>
      <c r="K342" s="156"/>
      <c r="L342" s="72"/>
      <c r="AH342" s="69"/>
    </row>
    <row r="343" spans="1:34" s="57" customFormat="1" ht="25.5">
      <c r="A343" s="190"/>
      <c r="B343" s="265">
        <v>40616</v>
      </c>
      <c r="C343" s="623" t="s">
        <v>2</v>
      </c>
      <c r="D343" s="623" t="s">
        <v>2</v>
      </c>
      <c r="E343" s="623" t="s">
        <v>2</v>
      </c>
      <c r="F343" s="82" t="s">
        <v>539</v>
      </c>
      <c r="G343" s="78"/>
      <c r="H343" s="79"/>
      <c r="I343" s="80"/>
      <c r="J343" s="82"/>
      <c r="K343" s="156"/>
      <c r="L343" s="72"/>
      <c r="AH343" s="69"/>
    </row>
    <row r="344" spans="1:34" s="57" customFormat="1" ht="12.75">
      <c r="A344" s="190"/>
      <c r="B344" s="280">
        <v>40617</v>
      </c>
      <c r="C344" s="623" t="s">
        <v>2</v>
      </c>
      <c r="D344" s="623" t="s">
        <v>2</v>
      </c>
      <c r="E344" s="623" t="s">
        <v>2</v>
      </c>
      <c r="F344" s="82" t="s">
        <v>540</v>
      </c>
      <c r="G344" s="78"/>
      <c r="H344" s="79"/>
      <c r="I344" s="80"/>
      <c r="J344" s="82"/>
      <c r="K344" s="156"/>
      <c r="L344" s="72"/>
      <c r="AH344" s="69"/>
    </row>
    <row r="345" spans="1:34" s="57" customFormat="1" ht="25.5">
      <c r="A345" s="190"/>
      <c r="B345" s="351">
        <v>40631</v>
      </c>
      <c r="C345" s="714">
        <v>8</v>
      </c>
      <c r="D345" s="714">
        <v>8</v>
      </c>
      <c r="E345" s="714">
        <v>8</v>
      </c>
      <c r="F345" s="407" t="s">
        <v>542</v>
      </c>
      <c r="G345" s="78"/>
      <c r="H345" s="79"/>
      <c r="I345" s="80"/>
      <c r="J345" s="82"/>
      <c r="K345" s="156"/>
      <c r="L345" s="72"/>
      <c r="AH345" s="69"/>
    </row>
    <row r="346" spans="1:34" s="413" customFormat="1" ht="25.5">
      <c r="A346" s="612"/>
      <c r="B346" s="351">
        <v>40678</v>
      </c>
      <c r="C346" s="714">
        <v>8</v>
      </c>
      <c r="D346" s="714">
        <v>8</v>
      </c>
      <c r="E346" s="714">
        <v>8</v>
      </c>
      <c r="F346" s="407" t="s">
        <v>533</v>
      </c>
      <c r="G346" s="408"/>
      <c r="H346" s="409"/>
      <c r="I346" s="410"/>
      <c r="J346" s="407"/>
      <c r="K346" s="411"/>
      <c r="L346" s="412"/>
      <c r="AH346" s="414"/>
    </row>
    <row r="347" spans="1:34" s="57" customFormat="1" ht="12.75">
      <c r="A347" s="190"/>
      <c r="B347" s="265">
        <v>40679</v>
      </c>
      <c r="C347" s="623" t="s">
        <v>2</v>
      </c>
      <c r="D347" s="623" t="s">
        <v>2</v>
      </c>
      <c r="E347" s="623" t="s">
        <v>2</v>
      </c>
      <c r="F347" s="82" t="s">
        <v>457</v>
      </c>
      <c r="G347" s="78"/>
      <c r="H347" s="79"/>
      <c r="I347" s="80"/>
      <c r="J347" s="82"/>
      <c r="K347" s="156"/>
      <c r="L347" s="72"/>
      <c r="AH347" s="69"/>
    </row>
    <row r="348" spans="1:34" s="57" customFormat="1" ht="12.75">
      <c r="A348" s="190"/>
      <c r="B348" s="265">
        <v>40693</v>
      </c>
      <c r="C348" s="623" t="s">
        <v>2</v>
      </c>
      <c r="D348" s="623" t="s">
        <v>2</v>
      </c>
      <c r="E348" s="623" t="s">
        <v>2</v>
      </c>
      <c r="F348" s="82" t="s">
        <v>2017</v>
      </c>
      <c r="G348" s="78"/>
      <c r="H348" s="79"/>
      <c r="I348" s="80"/>
      <c r="J348" s="82"/>
      <c r="K348" s="156"/>
      <c r="L348" s="72"/>
      <c r="AH348" s="69"/>
    </row>
    <row r="349" spans="1:34" s="57" customFormat="1" ht="25.5">
      <c r="A349" s="190"/>
      <c r="B349" s="280" t="s">
        <v>2015</v>
      </c>
      <c r="C349" s="623" t="s">
        <v>2</v>
      </c>
      <c r="D349" s="623" t="s">
        <v>2</v>
      </c>
      <c r="E349" s="623" t="s">
        <v>2</v>
      </c>
      <c r="F349" s="82" t="s">
        <v>541</v>
      </c>
      <c r="G349" s="78"/>
      <c r="H349" s="79"/>
      <c r="I349" s="80"/>
      <c r="J349" s="82"/>
      <c r="K349" s="156"/>
      <c r="L349" s="72"/>
      <c r="AH349" s="69"/>
    </row>
    <row r="350" spans="1:34" s="57" customFormat="1" ht="38.25">
      <c r="A350" s="190"/>
      <c r="B350" s="265" t="s">
        <v>2424</v>
      </c>
      <c r="C350" s="623" t="s">
        <v>2</v>
      </c>
      <c r="D350" s="623" t="s">
        <v>2</v>
      </c>
      <c r="E350" s="623" t="s">
        <v>2</v>
      </c>
      <c r="F350" s="82" t="s">
        <v>1400</v>
      </c>
      <c r="G350" s="78"/>
      <c r="H350" s="79"/>
      <c r="I350" s="80"/>
      <c r="J350" s="82"/>
      <c r="K350" s="156"/>
      <c r="L350" s="72"/>
      <c r="AH350" s="69"/>
    </row>
    <row r="351" spans="1:34" s="57" customFormat="1" ht="25.5">
      <c r="A351" s="190"/>
      <c r="B351" s="265" t="s">
        <v>2010</v>
      </c>
      <c r="C351" s="623" t="s">
        <v>2</v>
      </c>
      <c r="D351" s="623" t="s">
        <v>2</v>
      </c>
      <c r="E351" s="623" t="s">
        <v>2</v>
      </c>
      <c r="F351" s="82" t="s">
        <v>2038</v>
      </c>
      <c r="G351" s="78"/>
      <c r="H351" s="79"/>
      <c r="I351" s="80"/>
      <c r="J351" s="82"/>
      <c r="K351" s="156"/>
      <c r="L351" s="72"/>
      <c r="AH351" s="69"/>
    </row>
    <row r="352" spans="1:34" s="57" customFormat="1" ht="51">
      <c r="A352" s="192"/>
      <c r="B352" s="265" t="s">
        <v>2679</v>
      </c>
      <c r="C352" s="697">
        <v>8</v>
      </c>
      <c r="D352" s="697">
        <v>8</v>
      </c>
      <c r="E352" s="697">
        <v>8</v>
      </c>
      <c r="F352" s="82" t="s">
        <v>2018</v>
      </c>
      <c r="G352" s="157"/>
      <c r="H352" s="158"/>
      <c r="I352" s="159"/>
      <c r="J352" s="82"/>
      <c r="K352" s="156"/>
      <c r="L352" s="72"/>
      <c r="AH352" s="69"/>
    </row>
    <row r="353" spans="1:33" s="57" customFormat="1" ht="77.25" customHeight="1">
      <c r="A353" s="188" t="s">
        <v>802</v>
      </c>
      <c r="B353" s="373"/>
      <c r="C353" s="693"/>
      <c r="D353" s="693"/>
      <c r="E353" s="693"/>
      <c r="F353" s="155" t="s">
        <v>1105</v>
      </c>
      <c r="G353" s="189">
        <v>-30.5</v>
      </c>
      <c r="H353" s="143"/>
      <c r="I353" s="144"/>
      <c r="J353" s="145"/>
      <c r="K353" s="156"/>
      <c r="L353" s="259"/>
      <c r="AG353" s="69"/>
    </row>
    <row r="354" spans="1:33" s="57" customFormat="1" ht="28.5" customHeight="1">
      <c r="A354" s="190"/>
      <c r="B354" s="280"/>
      <c r="C354" s="701"/>
      <c r="D354" s="701"/>
      <c r="E354" s="701"/>
      <c r="F354" s="340" t="s">
        <v>1106</v>
      </c>
      <c r="G354" s="191"/>
      <c r="H354" s="164"/>
      <c r="I354" s="80"/>
      <c r="J354" s="82"/>
      <c r="K354" s="156"/>
      <c r="L354" s="259"/>
      <c r="AG354" s="69"/>
    </row>
    <row r="355" spans="1:33" s="57" customFormat="1" ht="25.5">
      <c r="A355" s="190"/>
      <c r="B355" s="265">
        <v>40501</v>
      </c>
      <c r="C355" s="623" t="s">
        <v>2</v>
      </c>
      <c r="D355" s="623" t="s">
        <v>2</v>
      </c>
      <c r="E355" s="623" t="s">
        <v>2</v>
      </c>
      <c r="F355" s="174" t="s">
        <v>803</v>
      </c>
      <c r="G355" s="78"/>
      <c r="H355" s="80"/>
      <c r="I355" s="80"/>
      <c r="J355" s="77"/>
      <c r="K355" s="156"/>
      <c r="L355" s="259"/>
      <c r="AG355" s="69"/>
    </row>
    <row r="356" spans="1:33" s="57" customFormat="1" ht="23.25" customHeight="1">
      <c r="A356" s="190"/>
      <c r="B356" s="265">
        <v>40648</v>
      </c>
      <c r="C356" s="623" t="s">
        <v>2</v>
      </c>
      <c r="D356" s="623" t="s">
        <v>2</v>
      </c>
      <c r="E356" s="623" t="s">
        <v>2</v>
      </c>
      <c r="F356" s="82" t="s">
        <v>804</v>
      </c>
      <c r="G356" s="78"/>
      <c r="H356" s="80"/>
      <c r="I356" s="80"/>
      <c r="J356" s="77"/>
      <c r="K356" s="156"/>
      <c r="L356" s="259"/>
      <c r="AG356" s="69"/>
    </row>
    <row r="357" spans="1:33" s="57" customFormat="1" ht="21.75" customHeight="1">
      <c r="A357" s="190"/>
      <c r="B357" s="265">
        <v>40663</v>
      </c>
      <c r="C357" s="623" t="s">
        <v>2</v>
      </c>
      <c r="D357" s="623" t="s">
        <v>2</v>
      </c>
      <c r="E357" s="623" t="s">
        <v>2</v>
      </c>
      <c r="F357" s="82" t="s">
        <v>1107</v>
      </c>
      <c r="G357" s="78"/>
      <c r="H357" s="80"/>
      <c r="I357" s="80"/>
      <c r="J357" s="77"/>
      <c r="K357" s="156"/>
      <c r="L357" s="259"/>
      <c r="AG357" s="69"/>
    </row>
    <row r="358" spans="1:33" s="57" customFormat="1" ht="25.5" customHeight="1">
      <c r="A358" s="190"/>
      <c r="B358" s="265">
        <v>40666</v>
      </c>
      <c r="C358" s="623" t="s">
        <v>2</v>
      </c>
      <c r="D358" s="623" t="s">
        <v>2</v>
      </c>
      <c r="E358" s="623" t="s">
        <v>2</v>
      </c>
      <c r="F358" s="82" t="s">
        <v>1108</v>
      </c>
      <c r="G358" s="78"/>
      <c r="H358" s="80"/>
      <c r="I358" s="80"/>
      <c r="J358" s="77"/>
      <c r="K358" s="156"/>
      <c r="L358" s="259"/>
      <c r="AG358" s="69"/>
    </row>
    <row r="359" spans="1:33" s="57" customFormat="1" ht="21" customHeight="1">
      <c r="A359" s="190"/>
      <c r="B359" s="265">
        <v>40683</v>
      </c>
      <c r="C359" s="623" t="s">
        <v>2</v>
      </c>
      <c r="D359" s="623" t="s">
        <v>2</v>
      </c>
      <c r="E359" s="623" t="s">
        <v>2</v>
      </c>
      <c r="F359" s="82" t="s">
        <v>1664</v>
      </c>
      <c r="G359" s="78"/>
      <c r="H359" s="80"/>
      <c r="I359" s="80"/>
      <c r="J359" s="77"/>
      <c r="K359" s="156"/>
      <c r="L359" s="259"/>
      <c r="AG359" s="69"/>
    </row>
    <row r="360" spans="1:33" s="57" customFormat="1" ht="24.75" customHeight="1">
      <c r="A360" s="190"/>
      <c r="B360" s="265">
        <v>40688</v>
      </c>
      <c r="C360" s="623" t="s">
        <v>2</v>
      </c>
      <c r="D360" s="623" t="s">
        <v>2</v>
      </c>
      <c r="E360" s="623" t="s">
        <v>2</v>
      </c>
      <c r="F360" s="82" t="s">
        <v>1109</v>
      </c>
      <c r="G360" s="78"/>
      <c r="H360" s="80"/>
      <c r="I360" s="80"/>
      <c r="J360" s="77"/>
      <c r="K360" s="156"/>
      <c r="L360" s="259"/>
      <c r="AG360" s="69"/>
    </row>
    <row r="361" spans="1:33" s="413" customFormat="1" ht="24" customHeight="1">
      <c r="A361" s="612"/>
      <c r="B361" s="351" t="s">
        <v>2203</v>
      </c>
      <c r="C361" s="715">
        <v>8</v>
      </c>
      <c r="D361" s="715">
        <v>8</v>
      </c>
      <c r="E361" s="715">
        <v>8</v>
      </c>
      <c r="F361" s="407" t="s">
        <v>1110</v>
      </c>
      <c r="G361" s="408"/>
      <c r="H361" s="410"/>
      <c r="I361" s="410"/>
      <c r="J361" s="488"/>
      <c r="K361" s="411"/>
      <c r="L361" s="470"/>
      <c r="AG361" s="414"/>
    </row>
    <row r="362" spans="1:33" s="57" customFormat="1" ht="24.75" customHeight="1">
      <c r="A362" s="190"/>
      <c r="B362" s="265">
        <v>40725</v>
      </c>
      <c r="C362" s="623" t="s">
        <v>2</v>
      </c>
      <c r="D362" s="623" t="s">
        <v>2</v>
      </c>
      <c r="E362" s="623" t="s">
        <v>2</v>
      </c>
      <c r="F362" s="82" t="s">
        <v>2208</v>
      </c>
      <c r="G362" s="78"/>
      <c r="H362" s="80"/>
      <c r="I362" s="80"/>
      <c r="J362" s="77"/>
      <c r="K362" s="156"/>
      <c r="L362" s="259"/>
      <c r="AG362" s="69"/>
    </row>
    <row r="363" spans="1:33" s="57" customFormat="1" ht="24.75" customHeight="1">
      <c r="A363" s="190"/>
      <c r="B363" s="265">
        <v>40756</v>
      </c>
      <c r="C363" s="699">
        <v>8</v>
      </c>
      <c r="D363" s="699">
        <v>8</v>
      </c>
      <c r="E363" s="699">
        <v>8</v>
      </c>
      <c r="F363" s="82" t="s">
        <v>2209</v>
      </c>
      <c r="G363" s="78"/>
      <c r="H363" s="80"/>
      <c r="I363" s="80"/>
      <c r="J363" s="77"/>
      <c r="K363" s="156"/>
      <c r="L363" s="259"/>
      <c r="AG363" s="69"/>
    </row>
    <row r="364" spans="1:33" s="57" customFormat="1" ht="24.75" customHeight="1">
      <c r="A364" s="190"/>
      <c r="B364" s="265">
        <v>40787</v>
      </c>
      <c r="C364" s="699">
        <v>8</v>
      </c>
      <c r="D364" s="699">
        <v>8</v>
      </c>
      <c r="E364" s="699">
        <v>8</v>
      </c>
      <c r="F364" s="82" t="s">
        <v>2210</v>
      </c>
      <c r="G364" s="78"/>
      <c r="H364" s="80"/>
      <c r="I364" s="80"/>
      <c r="J364" s="77"/>
      <c r="K364" s="156"/>
      <c r="L364" s="259"/>
      <c r="AG364" s="69"/>
    </row>
    <row r="365" spans="1:33" s="57" customFormat="1" ht="25.5">
      <c r="A365" s="190"/>
      <c r="B365" s="265" t="s">
        <v>2211</v>
      </c>
      <c r="C365" s="699">
        <v>8</v>
      </c>
      <c r="D365" s="699">
        <v>8</v>
      </c>
      <c r="E365" s="699">
        <v>8</v>
      </c>
      <c r="F365" s="82" t="s">
        <v>1111</v>
      </c>
      <c r="G365" s="78"/>
      <c r="H365" s="80"/>
      <c r="I365" s="80"/>
      <c r="J365" s="77"/>
      <c r="K365" s="156"/>
      <c r="L365" s="259"/>
      <c r="AG365" s="69"/>
    </row>
    <row r="366" spans="1:33" s="57" customFormat="1" ht="29.25" customHeight="1">
      <c r="A366" s="190"/>
      <c r="B366" s="265">
        <v>40648</v>
      </c>
      <c r="C366" s="623" t="s">
        <v>2</v>
      </c>
      <c r="D366" s="623" t="s">
        <v>2</v>
      </c>
      <c r="E366" s="623" t="s">
        <v>2</v>
      </c>
      <c r="F366" s="174" t="s">
        <v>1112</v>
      </c>
      <c r="G366" s="78"/>
      <c r="H366" s="82"/>
      <c r="I366" s="82"/>
      <c r="J366" s="82"/>
      <c r="K366" s="160" t="s">
        <v>19</v>
      </c>
      <c r="L366" s="260"/>
      <c r="AG366" s="69"/>
    </row>
    <row r="367" spans="1:33" s="57" customFormat="1" ht="20.25" customHeight="1">
      <c r="A367" s="190"/>
      <c r="B367" s="265">
        <v>40753</v>
      </c>
      <c r="C367" s="699">
        <v>8</v>
      </c>
      <c r="D367" s="699">
        <v>8</v>
      </c>
      <c r="E367" s="699">
        <v>8</v>
      </c>
      <c r="F367" s="82" t="s">
        <v>805</v>
      </c>
      <c r="G367" s="78"/>
      <c r="H367" s="80"/>
      <c r="I367" s="80"/>
      <c r="J367" s="82"/>
      <c r="K367" s="156"/>
      <c r="L367" s="259"/>
      <c r="AG367" s="69"/>
    </row>
    <row r="368" spans="1:33" s="57" customFormat="1" ht="20.25" customHeight="1">
      <c r="A368" s="190"/>
      <c r="B368" s="265">
        <v>40767</v>
      </c>
      <c r="C368" s="699">
        <v>8</v>
      </c>
      <c r="D368" s="699">
        <v>8</v>
      </c>
      <c r="E368" s="699">
        <v>8</v>
      </c>
      <c r="F368" s="82" t="s">
        <v>1113</v>
      </c>
      <c r="G368" s="78"/>
      <c r="H368" s="80"/>
      <c r="I368" s="80"/>
      <c r="J368" s="82"/>
      <c r="K368" s="156"/>
      <c r="L368" s="259"/>
      <c r="AG368" s="69"/>
    </row>
    <row r="369" spans="1:33" s="57" customFormat="1" ht="28.5" customHeight="1">
      <c r="A369" s="190"/>
      <c r="B369" s="265">
        <v>40774</v>
      </c>
      <c r="C369" s="699">
        <v>8</v>
      </c>
      <c r="D369" s="699">
        <v>8</v>
      </c>
      <c r="E369" s="699">
        <v>8</v>
      </c>
      <c r="F369" s="82" t="s">
        <v>1114</v>
      </c>
      <c r="G369" s="78"/>
      <c r="H369" s="80"/>
      <c r="I369" s="80"/>
      <c r="J369" s="82"/>
      <c r="K369" s="156"/>
      <c r="L369" s="259"/>
      <c r="AG369" s="69"/>
    </row>
    <row r="370" spans="1:33" s="57" customFormat="1" ht="28.5" customHeight="1">
      <c r="A370" s="190"/>
      <c r="B370" s="265">
        <v>40788</v>
      </c>
      <c r="C370" s="699">
        <v>8</v>
      </c>
      <c r="D370" s="699">
        <v>8</v>
      </c>
      <c r="E370" s="699">
        <v>8</v>
      </c>
      <c r="F370" s="82" t="s">
        <v>1665</v>
      </c>
      <c r="G370" s="78"/>
      <c r="H370" s="80"/>
      <c r="I370" s="80"/>
      <c r="J370" s="82"/>
      <c r="K370" s="156"/>
      <c r="L370" s="259"/>
      <c r="AG370" s="69"/>
    </row>
    <row r="371" spans="1:33" s="57" customFormat="1" ht="26.25" customHeight="1">
      <c r="A371" s="190"/>
      <c r="B371" s="265">
        <v>40795</v>
      </c>
      <c r="C371" s="699">
        <v>8</v>
      </c>
      <c r="D371" s="699">
        <v>8</v>
      </c>
      <c r="E371" s="699">
        <v>8</v>
      </c>
      <c r="F371" s="82" t="s">
        <v>1115</v>
      </c>
      <c r="G371" s="78"/>
      <c r="H371" s="80"/>
      <c r="I371" s="80"/>
      <c r="J371" s="82"/>
      <c r="K371" s="156"/>
      <c r="L371" s="259"/>
      <c r="AG371" s="69"/>
    </row>
    <row r="372" spans="1:33" s="57" customFormat="1" ht="26.25" customHeight="1">
      <c r="A372" s="190"/>
      <c r="B372" s="265">
        <v>40817</v>
      </c>
      <c r="C372" s="699">
        <v>8</v>
      </c>
      <c r="D372" s="699">
        <v>8</v>
      </c>
      <c r="E372" s="699">
        <v>8</v>
      </c>
      <c r="F372" s="82" t="s">
        <v>1116</v>
      </c>
      <c r="G372" s="78"/>
      <c r="H372" s="80"/>
      <c r="I372" s="80"/>
      <c r="J372" s="82"/>
      <c r="K372" s="156"/>
      <c r="L372" s="259"/>
      <c r="AG372" s="69"/>
    </row>
    <row r="373" spans="1:33" s="57" customFormat="1" ht="26.25" customHeight="1">
      <c r="A373" s="190"/>
      <c r="B373" s="265" t="s">
        <v>2213</v>
      </c>
      <c r="C373" s="699">
        <v>8</v>
      </c>
      <c r="D373" s="699">
        <v>8</v>
      </c>
      <c r="E373" s="699">
        <v>8</v>
      </c>
      <c r="F373" s="82" t="s">
        <v>2212</v>
      </c>
      <c r="G373" s="78"/>
      <c r="H373" s="80"/>
      <c r="I373" s="80"/>
      <c r="J373" s="82"/>
      <c r="K373" s="156"/>
      <c r="L373" s="259"/>
      <c r="AG373" s="69"/>
    </row>
    <row r="374" spans="1:33" s="57" customFormat="1" ht="26.25" customHeight="1">
      <c r="A374" s="190"/>
      <c r="B374" s="265">
        <v>40819</v>
      </c>
      <c r="C374" s="699">
        <v>8</v>
      </c>
      <c r="D374" s="699">
        <v>8</v>
      </c>
      <c r="E374" s="699">
        <v>8</v>
      </c>
      <c r="F374" s="151" t="s">
        <v>1117</v>
      </c>
      <c r="G374" s="78"/>
      <c r="H374" s="80"/>
      <c r="I374" s="80"/>
      <c r="J374" s="82"/>
      <c r="K374" s="156"/>
      <c r="L374" s="259"/>
      <c r="AG374" s="69"/>
    </row>
    <row r="375" spans="1:33" s="57" customFormat="1" ht="26.25" customHeight="1">
      <c r="A375" s="190"/>
      <c r="B375" s="265">
        <v>40823</v>
      </c>
      <c r="C375" s="699">
        <v>8</v>
      </c>
      <c r="D375" s="699">
        <v>8</v>
      </c>
      <c r="E375" s="699">
        <v>8</v>
      </c>
      <c r="F375" s="82" t="s">
        <v>1118</v>
      </c>
      <c r="G375" s="78"/>
      <c r="H375" s="80"/>
      <c r="I375" s="80"/>
      <c r="J375" s="82"/>
      <c r="K375" s="156"/>
      <c r="L375" s="259"/>
      <c r="AG375" s="69"/>
    </row>
    <row r="376" spans="1:33" s="57" customFormat="1" ht="26.25" customHeight="1">
      <c r="A376" s="190"/>
      <c r="B376" s="265">
        <v>40862</v>
      </c>
      <c r="C376" s="699">
        <v>8</v>
      </c>
      <c r="D376" s="699">
        <v>8</v>
      </c>
      <c r="E376" s="699">
        <v>8</v>
      </c>
      <c r="F376" s="82" t="s">
        <v>1119</v>
      </c>
      <c r="G376" s="78"/>
      <c r="H376" s="80"/>
      <c r="I376" s="80"/>
      <c r="J376" s="82"/>
      <c r="K376" s="156"/>
      <c r="L376" s="259"/>
      <c r="AG376" s="69"/>
    </row>
    <row r="377" spans="1:33" s="57" customFormat="1" ht="26.25" customHeight="1">
      <c r="A377" s="190"/>
      <c r="B377" s="265">
        <v>40878</v>
      </c>
      <c r="C377" s="699">
        <v>8</v>
      </c>
      <c r="D377" s="699">
        <v>8</v>
      </c>
      <c r="E377" s="699">
        <v>8</v>
      </c>
      <c r="F377" s="82" t="s">
        <v>1120</v>
      </c>
      <c r="G377" s="78"/>
      <c r="H377" s="80"/>
      <c r="I377" s="80"/>
      <c r="J377" s="82"/>
      <c r="K377" s="156"/>
      <c r="L377" s="259"/>
      <c r="AG377" s="69"/>
    </row>
    <row r="378" spans="1:33" s="57" customFormat="1" ht="20.25" customHeight="1">
      <c r="A378" s="190"/>
      <c r="B378" s="265"/>
      <c r="C378" s="699"/>
      <c r="D378" s="699"/>
      <c r="E378" s="699"/>
      <c r="F378" s="340" t="s">
        <v>1121</v>
      </c>
      <c r="G378" s="78"/>
      <c r="H378" s="80"/>
      <c r="I378" s="80"/>
      <c r="J378" s="82"/>
      <c r="K378" s="156"/>
      <c r="L378" s="259"/>
      <c r="AG378" s="69"/>
    </row>
    <row r="379" spans="1:33" s="57" customFormat="1" ht="32.25" customHeight="1">
      <c r="A379" s="190"/>
      <c r="B379" s="265">
        <v>40678</v>
      </c>
      <c r="C379" s="623" t="s">
        <v>2</v>
      </c>
      <c r="D379" s="623" t="s">
        <v>2</v>
      </c>
      <c r="E379" s="623" t="s">
        <v>2</v>
      </c>
      <c r="F379" s="82" t="s">
        <v>2025</v>
      </c>
      <c r="G379" s="78"/>
      <c r="H379" s="80"/>
      <c r="I379" s="80"/>
      <c r="J379" s="82"/>
      <c r="K379" s="156"/>
      <c r="L379" s="259"/>
      <c r="AG379" s="69"/>
    </row>
    <row r="380" spans="1:33" s="57" customFormat="1" ht="32.25" customHeight="1">
      <c r="A380" s="190"/>
      <c r="B380" s="265" t="s">
        <v>2145</v>
      </c>
      <c r="C380" s="623" t="s">
        <v>2</v>
      </c>
      <c r="D380" s="623" t="s">
        <v>2</v>
      </c>
      <c r="E380" s="623" t="s">
        <v>2</v>
      </c>
      <c r="F380" s="77" t="s">
        <v>1122</v>
      </c>
      <c r="G380" s="78"/>
      <c r="H380" s="80"/>
      <c r="I380" s="80"/>
      <c r="J380" s="82"/>
      <c r="K380" s="156"/>
      <c r="L380" s="259"/>
      <c r="AG380" s="69"/>
    </row>
    <row r="381" spans="1:33" s="57" customFormat="1" ht="32.25" customHeight="1">
      <c r="A381" s="190"/>
      <c r="B381" s="265">
        <v>40634</v>
      </c>
      <c r="C381" s="623" t="s">
        <v>2</v>
      </c>
      <c r="D381" s="623" t="s">
        <v>2</v>
      </c>
      <c r="E381" s="623" t="s">
        <v>2</v>
      </c>
      <c r="F381" s="77" t="s">
        <v>1123</v>
      </c>
      <c r="G381" s="78"/>
      <c r="H381" s="80"/>
      <c r="I381" s="80"/>
      <c r="J381" s="82"/>
      <c r="K381" s="156"/>
      <c r="L381" s="259"/>
      <c r="AG381" s="69"/>
    </row>
    <row r="382" spans="1:33" s="57" customFormat="1" ht="32.25" customHeight="1">
      <c r="A382" s="190"/>
      <c r="B382" s="379">
        <v>40878</v>
      </c>
      <c r="C382" s="699">
        <v>8</v>
      </c>
      <c r="D382" s="699">
        <v>8</v>
      </c>
      <c r="E382" s="699">
        <v>8</v>
      </c>
      <c r="F382" s="82" t="s">
        <v>1124</v>
      </c>
      <c r="G382" s="78"/>
      <c r="H382" s="80"/>
      <c r="I382" s="80"/>
      <c r="J382" s="82"/>
      <c r="K382" s="156"/>
      <c r="L382" s="259"/>
      <c r="AG382" s="69"/>
    </row>
    <row r="383" spans="1:33" s="57" customFormat="1" ht="32.25" customHeight="1">
      <c r="A383" s="190"/>
      <c r="B383" s="379">
        <v>40662</v>
      </c>
      <c r="C383" s="623" t="s">
        <v>2</v>
      </c>
      <c r="D383" s="623" t="s">
        <v>2</v>
      </c>
      <c r="E383" s="623" t="s">
        <v>2</v>
      </c>
      <c r="F383" s="82" t="s">
        <v>1125</v>
      </c>
      <c r="G383" s="78"/>
      <c r="H383" s="80"/>
      <c r="I383" s="80"/>
      <c r="J383" s="82"/>
      <c r="K383" s="156"/>
      <c r="L383" s="259"/>
      <c r="AG383" s="69"/>
    </row>
    <row r="384" spans="1:33" s="57" customFormat="1" ht="37.5" customHeight="1">
      <c r="A384" s="192"/>
      <c r="B384" s="379">
        <v>40695</v>
      </c>
      <c r="C384" s="623" t="s">
        <v>2</v>
      </c>
      <c r="D384" s="623" t="s">
        <v>2</v>
      </c>
      <c r="E384" s="623" t="s">
        <v>2</v>
      </c>
      <c r="F384" s="82" t="s">
        <v>1126</v>
      </c>
      <c r="G384" s="78"/>
      <c r="H384" s="80"/>
      <c r="I384" s="80"/>
      <c r="J384" s="82" t="s">
        <v>1127</v>
      </c>
      <c r="K384" s="156"/>
      <c r="L384" s="259"/>
      <c r="AG384" s="69"/>
    </row>
    <row r="385" spans="1:34" s="57" customFormat="1" ht="76.5">
      <c r="A385" s="776" t="s">
        <v>912</v>
      </c>
      <c r="B385" s="373"/>
      <c r="C385" s="693"/>
      <c r="D385" s="693"/>
      <c r="E385" s="693"/>
      <c r="F385" s="155" t="s">
        <v>111</v>
      </c>
      <c r="G385" s="189">
        <v>-7.17</v>
      </c>
      <c r="H385" s="143"/>
      <c r="I385" s="144"/>
      <c r="J385" s="145"/>
      <c r="K385" s="156"/>
      <c r="L385" s="259"/>
      <c r="AH385" s="69"/>
    </row>
    <row r="386" spans="1:34" s="57" customFormat="1" ht="12.75">
      <c r="A386" s="777"/>
      <c r="B386" s="265"/>
      <c r="C386" s="623"/>
      <c r="D386" s="623"/>
      <c r="E386" s="623"/>
      <c r="F386" s="151" t="s">
        <v>79</v>
      </c>
      <c r="G386" s="78"/>
      <c r="H386" s="79"/>
      <c r="I386" s="80"/>
      <c r="J386" s="77"/>
      <c r="K386" s="156"/>
      <c r="L386" s="259"/>
      <c r="AH386" s="69"/>
    </row>
    <row r="387" spans="1:34" s="57" customFormat="1" ht="12.75">
      <c r="A387" s="777"/>
      <c r="B387" s="265">
        <v>40634</v>
      </c>
      <c r="C387" s="623" t="s">
        <v>2</v>
      </c>
      <c r="D387" s="623" t="s">
        <v>2</v>
      </c>
      <c r="E387" s="623" t="s">
        <v>2</v>
      </c>
      <c r="F387" s="82" t="s">
        <v>80</v>
      </c>
      <c r="G387" s="78"/>
      <c r="H387" s="79"/>
      <c r="I387" s="80"/>
      <c r="J387" s="77"/>
      <c r="K387" s="156"/>
      <c r="L387" s="259"/>
      <c r="AH387" s="69"/>
    </row>
    <row r="388" spans="1:34" s="57" customFormat="1" ht="16.5" customHeight="1">
      <c r="A388" s="777"/>
      <c r="B388" s="372"/>
      <c r="C388" s="623"/>
      <c r="D388" s="623"/>
      <c r="E388" s="623"/>
      <c r="F388" s="151" t="s">
        <v>81</v>
      </c>
      <c r="G388" s="78"/>
      <c r="H388" s="82"/>
      <c r="I388" s="82"/>
      <c r="J388" s="82"/>
      <c r="K388" s="160" t="s">
        <v>19</v>
      </c>
      <c r="L388" s="260"/>
      <c r="AH388" s="69"/>
    </row>
    <row r="389" spans="1:34" s="57" customFormat="1" ht="12.75" customHeight="1">
      <c r="A389" s="777"/>
      <c r="B389" s="265">
        <v>40611</v>
      </c>
      <c r="C389" s="623" t="s">
        <v>2</v>
      </c>
      <c r="D389" s="623" t="s">
        <v>2</v>
      </c>
      <c r="E389" s="623" t="s">
        <v>2</v>
      </c>
      <c r="F389" s="82" t="s">
        <v>82</v>
      </c>
      <c r="G389" s="78"/>
      <c r="H389" s="79"/>
      <c r="I389" s="80"/>
      <c r="J389" s="82"/>
      <c r="K389" s="156"/>
      <c r="L389" s="259"/>
      <c r="AH389" s="69"/>
    </row>
    <row r="390" spans="1:34" s="57" customFormat="1" ht="12.75">
      <c r="A390" s="777"/>
      <c r="B390" s="265">
        <v>40632</v>
      </c>
      <c r="C390" s="623" t="s">
        <v>2</v>
      </c>
      <c r="D390" s="623" t="s">
        <v>2</v>
      </c>
      <c r="E390" s="623" t="s">
        <v>2</v>
      </c>
      <c r="F390" s="82" t="s">
        <v>83</v>
      </c>
      <c r="G390" s="78"/>
      <c r="H390" s="79"/>
      <c r="I390" s="80"/>
      <c r="J390" s="82"/>
      <c r="K390" s="156"/>
      <c r="L390" s="259"/>
      <c r="AH390" s="69"/>
    </row>
    <row r="391" spans="1:34" s="57" customFormat="1" ht="12.75">
      <c r="A391" s="777"/>
      <c r="B391" s="372"/>
      <c r="C391" s="697"/>
      <c r="D391" s="697"/>
      <c r="E391" s="697"/>
      <c r="F391" s="151" t="s">
        <v>84</v>
      </c>
      <c r="G391" s="78"/>
      <c r="H391" s="79"/>
      <c r="I391" s="80"/>
      <c r="J391" s="82"/>
      <c r="K391" s="156"/>
      <c r="L391" s="259"/>
      <c r="AH391" s="69"/>
    </row>
    <row r="392" spans="1:34" s="57" customFormat="1" ht="12.75">
      <c r="A392" s="777"/>
      <c r="B392" s="265">
        <v>40627</v>
      </c>
      <c r="C392" s="623" t="s">
        <v>2</v>
      </c>
      <c r="D392" s="623" t="s">
        <v>2</v>
      </c>
      <c r="E392" s="623" t="s">
        <v>2</v>
      </c>
      <c r="F392" s="82" t="s">
        <v>82</v>
      </c>
      <c r="G392" s="78"/>
      <c r="H392" s="79"/>
      <c r="I392" s="80"/>
      <c r="J392" s="82"/>
      <c r="K392" s="156"/>
      <c r="L392" s="259"/>
      <c r="AH392" s="69"/>
    </row>
    <row r="393" spans="1:34" s="57" customFormat="1" ht="51">
      <c r="A393" s="777"/>
      <c r="B393" s="351" t="s">
        <v>2343</v>
      </c>
      <c r="C393" s="623" t="s">
        <v>2</v>
      </c>
      <c r="D393" s="623" t="s">
        <v>2</v>
      </c>
      <c r="E393" s="623" t="s">
        <v>2</v>
      </c>
      <c r="F393" s="82" t="s">
        <v>85</v>
      </c>
      <c r="G393" s="78"/>
      <c r="H393" s="79"/>
      <c r="I393" s="80"/>
      <c r="J393" s="82" t="s">
        <v>2344</v>
      </c>
      <c r="K393" s="156"/>
      <c r="L393" s="259"/>
      <c r="AH393" s="69"/>
    </row>
    <row r="394" spans="1:34" s="57" customFormat="1" ht="12.75">
      <c r="A394" s="777"/>
      <c r="B394" s="265">
        <v>40702</v>
      </c>
      <c r="C394" s="623" t="s">
        <v>2</v>
      </c>
      <c r="D394" s="623" t="s">
        <v>2</v>
      </c>
      <c r="E394" s="623" t="s">
        <v>2</v>
      </c>
      <c r="F394" s="82" t="s">
        <v>2345</v>
      </c>
      <c r="G394" s="78"/>
      <c r="H394" s="79"/>
      <c r="I394" s="80"/>
      <c r="J394" s="82"/>
      <c r="K394" s="156"/>
      <c r="L394" s="259"/>
      <c r="AH394" s="69"/>
    </row>
    <row r="395" spans="1:34" s="57" customFormat="1" ht="12.75">
      <c r="A395" s="777"/>
      <c r="B395" s="265">
        <v>40709</v>
      </c>
      <c r="C395" s="623" t="s">
        <v>2</v>
      </c>
      <c r="D395" s="623" t="s">
        <v>2</v>
      </c>
      <c r="E395" s="623" t="s">
        <v>2</v>
      </c>
      <c r="F395" s="82" t="s">
        <v>2346</v>
      </c>
      <c r="G395" s="78"/>
      <c r="H395" s="79"/>
      <c r="I395" s="80"/>
      <c r="J395" s="82"/>
      <c r="K395" s="156"/>
      <c r="L395" s="259"/>
      <c r="AH395" s="69"/>
    </row>
    <row r="396" spans="1:34" s="57" customFormat="1" ht="12.75">
      <c r="A396" s="777"/>
      <c r="B396" s="265">
        <v>40724</v>
      </c>
      <c r="C396" s="623" t="s">
        <v>2</v>
      </c>
      <c r="D396" s="623" t="s">
        <v>2</v>
      </c>
      <c r="E396" s="623" t="s">
        <v>2</v>
      </c>
      <c r="F396" s="82" t="s">
        <v>86</v>
      </c>
      <c r="G396" s="78"/>
      <c r="H396" s="79"/>
      <c r="I396" s="80"/>
      <c r="J396" s="82"/>
      <c r="K396" s="156"/>
      <c r="L396" s="259"/>
      <c r="AH396" s="69"/>
    </row>
    <row r="397" spans="1:34" s="57" customFormat="1" ht="12.75">
      <c r="A397" s="777"/>
      <c r="B397" s="372"/>
      <c r="C397" s="697"/>
      <c r="D397" s="697"/>
      <c r="E397" s="697"/>
      <c r="F397" s="151" t="s">
        <v>87</v>
      </c>
      <c r="G397" s="78"/>
      <c r="H397" s="79"/>
      <c r="I397" s="80"/>
      <c r="J397" s="82"/>
      <c r="K397" s="156"/>
      <c r="L397" s="259"/>
      <c r="AH397" s="69"/>
    </row>
    <row r="398" spans="1:34" s="57" customFormat="1" ht="12.75">
      <c r="A398" s="777"/>
      <c r="B398" s="265">
        <v>40618</v>
      </c>
      <c r="C398" s="623" t="s">
        <v>2</v>
      </c>
      <c r="D398" s="623" t="s">
        <v>2</v>
      </c>
      <c r="E398" s="623" t="s">
        <v>2</v>
      </c>
      <c r="F398" s="82" t="s">
        <v>88</v>
      </c>
      <c r="G398" s="78"/>
      <c r="H398" s="79"/>
      <c r="I398" s="80"/>
      <c r="J398" s="82"/>
      <c r="K398" s="156"/>
      <c r="L398" s="259"/>
      <c r="AH398" s="69"/>
    </row>
    <row r="399" spans="1:34" s="57" customFormat="1" ht="12.75" customHeight="1">
      <c r="A399" s="777"/>
      <c r="B399" s="265">
        <v>40623</v>
      </c>
      <c r="C399" s="623" t="s">
        <v>2</v>
      </c>
      <c r="D399" s="623" t="s">
        <v>2</v>
      </c>
      <c r="E399" s="623" t="s">
        <v>2</v>
      </c>
      <c r="F399" s="82" t="s">
        <v>670</v>
      </c>
      <c r="G399" s="78"/>
      <c r="H399" s="79"/>
      <c r="I399" s="80"/>
      <c r="J399" s="82"/>
      <c r="K399" s="156"/>
      <c r="L399" s="259"/>
      <c r="AH399" s="69"/>
    </row>
    <row r="400" spans="1:34" s="57" customFormat="1" ht="63.75">
      <c r="A400" s="777"/>
      <c r="B400" s="265">
        <v>40634</v>
      </c>
      <c r="C400" s="623" t="s">
        <v>2</v>
      </c>
      <c r="D400" s="623" t="s">
        <v>2</v>
      </c>
      <c r="E400" s="623" t="s">
        <v>2</v>
      </c>
      <c r="F400" s="82" t="s">
        <v>89</v>
      </c>
      <c r="G400" s="78"/>
      <c r="H400" s="79"/>
      <c r="I400" s="80"/>
      <c r="J400" s="82" t="s">
        <v>1129</v>
      </c>
      <c r="K400" s="156"/>
      <c r="L400" s="259"/>
      <c r="AH400" s="69"/>
    </row>
    <row r="401" spans="1:34" s="57" customFormat="1" ht="12.75">
      <c r="A401" s="777"/>
      <c r="B401" s="265">
        <v>40704</v>
      </c>
      <c r="C401" s="623" t="s">
        <v>2</v>
      </c>
      <c r="D401" s="623" t="s">
        <v>2</v>
      </c>
      <c r="E401" s="623" t="s">
        <v>2</v>
      </c>
      <c r="F401" s="82" t="s">
        <v>2335</v>
      </c>
      <c r="G401" s="78"/>
      <c r="H401" s="79"/>
      <c r="I401" s="80"/>
      <c r="J401" s="82"/>
      <c r="K401" s="156"/>
      <c r="L401" s="259"/>
      <c r="AH401" s="69"/>
    </row>
    <row r="402" spans="1:34" s="57" customFormat="1" ht="12.75">
      <c r="A402" s="777"/>
      <c r="B402" s="265">
        <v>40725</v>
      </c>
      <c r="C402" s="623" t="s">
        <v>2</v>
      </c>
      <c r="D402" s="623" t="s">
        <v>2</v>
      </c>
      <c r="E402" s="623" t="s">
        <v>2</v>
      </c>
      <c r="F402" s="82" t="s">
        <v>2336</v>
      </c>
      <c r="G402" s="78"/>
      <c r="H402" s="79"/>
      <c r="I402" s="80"/>
      <c r="J402" s="82"/>
      <c r="K402" s="156"/>
      <c r="L402" s="259"/>
      <c r="AH402" s="69"/>
    </row>
    <row r="403" spans="1:34" s="57" customFormat="1" ht="12.75">
      <c r="A403" s="777"/>
      <c r="B403" s="265">
        <v>40729</v>
      </c>
      <c r="C403" s="623" t="s">
        <v>2</v>
      </c>
      <c r="D403" s="623" t="s">
        <v>2</v>
      </c>
      <c r="E403" s="623" t="s">
        <v>2</v>
      </c>
      <c r="F403" s="82" t="s">
        <v>2337</v>
      </c>
      <c r="G403" s="78"/>
      <c r="H403" s="79"/>
      <c r="I403" s="80"/>
      <c r="J403" s="82"/>
      <c r="K403" s="156"/>
      <c r="L403" s="259"/>
      <c r="AH403" s="69"/>
    </row>
    <row r="404" spans="1:34" s="57" customFormat="1" ht="12.75">
      <c r="A404" s="777"/>
      <c r="B404" s="265">
        <v>40788</v>
      </c>
      <c r="C404" s="697">
        <v>8</v>
      </c>
      <c r="D404" s="697">
        <v>8</v>
      </c>
      <c r="E404" s="697">
        <v>8</v>
      </c>
      <c r="F404" s="82" t="s">
        <v>2338</v>
      </c>
      <c r="G404" s="78"/>
      <c r="H404" s="79"/>
      <c r="I404" s="80"/>
      <c r="J404" s="82"/>
      <c r="K404" s="156"/>
      <c r="L404" s="259"/>
      <c r="AH404" s="69"/>
    </row>
    <row r="405" spans="1:34" s="57" customFormat="1" ht="12.75">
      <c r="A405" s="777"/>
      <c r="B405" s="265">
        <v>40795</v>
      </c>
      <c r="C405" s="697">
        <v>8</v>
      </c>
      <c r="D405" s="697">
        <v>8</v>
      </c>
      <c r="E405" s="697">
        <v>8</v>
      </c>
      <c r="F405" s="82" t="s">
        <v>2339</v>
      </c>
      <c r="G405" s="78"/>
      <c r="H405" s="79"/>
      <c r="I405" s="80"/>
      <c r="J405" s="82"/>
      <c r="K405" s="156"/>
      <c r="L405" s="259"/>
      <c r="AH405" s="69"/>
    </row>
    <row r="406" spans="1:34" s="57" customFormat="1" ht="12.75">
      <c r="A406" s="777"/>
      <c r="B406" s="265">
        <v>40814</v>
      </c>
      <c r="C406" s="697">
        <v>8</v>
      </c>
      <c r="D406" s="697">
        <v>8</v>
      </c>
      <c r="E406" s="697">
        <v>8</v>
      </c>
      <c r="F406" s="82" t="s">
        <v>2340</v>
      </c>
      <c r="G406" s="78"/>
      <c r="H406" s="79"/>
      <c r="I406" s="80"/>
      <c r="J406" s="82"/>
      <c r="K406" s="156"/>
      <c r="L406" s="259"/>
      <c r="AH406" s="69"/>
    </row>
    <row r="407" spans="1:34" s="57" customFormat="1" ht="12.75">
      <c r="A407" s="777"/>
      <c r="B407" s="265"/>
      <c r="C407" s="697"/>
      <c r="D407" s="697"/>
      <c r="E407" s="697"/>
      <c r="F407" s="151" t="s">
        <v>90</v>
      </c>
      <c r="G407" s="78"/>
      <c r="H407" s="79"/>
      <c r="I407" s="80"/>
      <c r="J407" s="82"/>
      <c r="K407" s="156"/>
      <c r="L407" s="259"/>
      <c r="AH407" s="69"/>
    </row>
    <row r="408" spans="1:34" s="57" customFormat="1" ht="12.75">
      <c r="A408" s="777"/>
      <c r="B408" s="265">
        <v>40627</v>
      </c>
      <c r="C408" s="623" t="s">
        <v>2</v>
      </c>
      <c r="D408" s="623" t="s">
        <v>2</v>
      </c>
      <c r="E408" s="623" t="s">
        <v>2</v>
      </c>
      <c r="F408" s="82" t="s">
        <v>112</v>
      </c>
      <c r="G408" s="78"/>
      <c r="H408" s="79"/>
      <c r="I408" s="80"/>
      <c r="J408" s="82"/>
      <c r="K408" s="156"/>
      <c r="L408" s="259"/>
      <c r="AH408" s="69"/>
    </row>
    <row r="409" spans="1:34" s="57" customFormat="1" ht="12.75">
      <c r="A409" s="777"/>
      <c r="B409" s="265">
        <v>40627</v>
      </c>
      <c r="C409" s="623" t="s">
        <v>2</v>
      </c>
      <c r="D409" s="623" t="s">
        <v>2</v>
      </c>
      <c r="E409" s="623" t="s">
        <v>2</v>
      </c>
      <c r="F409" s="82" t="s">
        <v>113</v>
      </c>
      <c r="G409" s="78"/>
      <c r="H409" s="79"/>
      <c r="I409" s="80"/>
      <c r="J409" s="82"/>
      <c r="K409" s="156"/>
      <c r="L409" s="259"/>
      <c r="AH409" s="69"/>
    </row>
    <row r="410" spans="1:34" s="57" customFormat="1" ht="12.75">
      <c r="A410" s="777"/>
      <c r="B410" s="265">
        <v>40627</v>
      </c>
      <c r="C410" s="623" t="s">
        <v>2</v>
      </c>
      <c r="D410" s="623" t="s">
        <v>2</v>
      </c>
      <c r="E410" s="623" t="s">
        <v>2</v>
      </c>
      <c r="F410" s="82" t="s">
        <v>94</v>
      </c>
      <c r="G410" s="78"/>
      <c r="H410" s="79"/>
      <c r="I410" s="80"/>
      <c r="J410" s="82"/>
      <c r="K410" s="156"/>
      <c r="L410" s="259"/>
      <c r="AH410" s="69"/>
    </row>
    <row r="411" spans="1:34" s="57" customFormat="1" ht="12.75">
      <c r="A411" s="777"/>
      <c r="B411" s="265">
        <v>40627</v>
      </c>
      <c r="C411" s="623" t="s">
        <v>2</v>
      </c>
      <c r="D411" s="623" t="s">
        <v>2</v>
      </c>
      <c r="E411" s="623" t="s">
        <v>2</v>
      </c>
      <c r="F411" s="82" t="s">
        <v>95</v>
      </c>
      <c r="G411" s="78"/>
      <c r="H411" s="79"/>
      <c r="I411" s="80"/>
      <c r="J411" s="82"/>
      <c r="K411" s="156"/>
      <c r="L411" s="259"/>
      <c r="AH411" s="69"/>
    </row>
    <row r="412" spans="1:34" s="57" customFormat="1" ht="12.75">
      <c r="A412" s="777"/>
      <c r="B412" s="265"/>
      <c r="C412" s="697"/>
      <c r="D412" s="697"/>
      <c r="E412" s="697"/>
      <c r="F412" s="151" t="s">
        <v>114</v>
      </c>
      <c r="G412" s="78"/>
      <c r="H412" s="79"/>
      <c r="I412" s="80"/>
      <c r="J412" s="82"/>
      <c r="K412" s="156"/>
      <c r="L412" s="259"/>
      <c r="AH412" s="69"/>
    </row>
    <row r="413" spans="1:34" s="57" customFormat="1" ht="12.75">
      <c r="A413" s="777"/>
      <c r="B413" s="265">
        <v>40620</v>
      </c>
      <c r="C413" s="623" t="s">
        <v>2</v>
      </c>
      <c r="D413" s="623" t="s">
        <v>2</v>
      </c>
      <c r="E413" s="623" t="s">
        <v>2</v>
      </c>
      <c r="F413" s="82" t="s">
        <v>96</v>
      </c>
      <c r="G413" s="78"/>
      <c r="H413" s="79"/>
      <c r="I413" s="80"/>
      <c r="J413" s="82"/>
      <c r="K413" s="156"/>
      <c r="L413" s="259"/>
      <c r="AH413" s="69"/>
    </row>
    <row r="414" spans="1:34" s="57" customFormat="1" ht="12.75">
      <c r="A414" s="777"/>
      <c r="B414" s="265">
        <v>40633</v>
      </c>
      <c r="C414" s="623" t="s">
        <v>2</v>
      </c>
      <c r="D414" s="623" t="s">
        <v>2</v>
      </c>
      <c r="E414" s="623" t="s">
        <v>2</v>
      </c>
      <c r="F414" s="82" t="s">
        <v>115</v>
      </c>
      <c r="G414" s="78"/>
      <c r="H414" s="79"/>
      <c r="I414" s="80"/>
      <c r="J414" s="82"/>
      <c r="K414" s="156"/>
      <c r="L414" s="259"/>
      <c r="AH414" s="69"/>
    </row>
    <row r="415" spans="1:34" s="57" customFormat="1" ht="12.75">
      <c r="A415" s="777"/>
      <c r="B415" s="265">
        <v>40663</v>
      </c>
      <c r="C415" s="623" t="s">
        <v>2</v>
      </c>
      <c r="D415" s="623" t="s">
        <v>2</v>
      </c>
      <c r="E415" s="623" t="s">
        <v>2</v>
      </c>
      <c r="F415" s="82" t="s">
        <v>116</v>
      </c>
      <c r="G415" s="78"/>
      <c r="H415" s="79"/>
      <c r="I415" s="80"/>
      <c r="J415" s="82"/>
      <c r="K415" s="156"/>
      <c r="L415" s="259"/>
      <c r="AH415" s="69"/>
    </row>
    <row r="416" spans="1:34" s="57" customFormat="1" ht="51">
      <c r="A416" s="777"/>
      <c r="B416" s="265">
        <v>40634</v>
      </c>
      <c r="C416" s="623" t="s">
        <v>2</v>
      </c>
      <c r="D416" s="623" t="s">
        <v>2</v>
      </c>
      <c r="E416" s="623" t="s">
        <v>2</v>
      </c>
      <c r="F416" s="82" t="s">
        <v>97</v>
      </c>
      <c r="G416" s="78"/>
      <c r="H416" s="79"/>
      <c r="I416" s="80"/>
      <c r="J416" s="82" t="s">
        <v>1132</v>
      </c>
      <c r="K416" s="156"/>
      <c r="L416" s="259"/>
      <c r="AH416" s="69"/>
    </row>
    <row r="417" spans="1:34" s="57" customFormat="1" ht="12.75">
      <c r="A417" s="777"/>
      <c r="B417" s="372"/>
      <c r="C417" s="697"/>
      <c r="D417" s="697"/>
      <c r="E417" s="697"/>
      <c r="F417" s="151" t="s">
        <v>104</v>
      </c>
      <c r="G417" s="78"/>
      <c r="H417" s="79"/>
      <c r="I417" s="80"/>
      <c r="J417" s="82"/>
      <c r="K417" s="156"/>
      <c r="L417" s="259"/>
      <c r="AH417" s="69"/>
    </row>
    <row r="418" spans="1:34" s="57" customFormat="1" ht="12.75">
      <c r="A418" s="777"/>
      <c r="B418" s="265">
        <v>40623</v>
      </c>
      <c r="C418" s="623" t="s">
        <v>2</v>
      </c>
      <c r="D418" s="623" t="s">
        <v>2</v>
      </c>
      <c r="E418" s="623" t="s">
        <v>2</v>
      </c>
      <c r="F418" s="82" t="s">
        <v>105</v>
      </c>
      <c r="G418" s="78"/>
      <c r="H418" s="79"/>
      <c r="I418" s="80"/>
      <c r="J418" s="82"/>
      <c r="K418" s="156"/>
      <c r="L418" s="259"/>
      <c r="AH418" s="69"/>
    </row>
    <row r="419" spans="1:34" s="57" customFormat="1" ht="12.75">
      <c r="A419" s="777"/>
      <c r="B419" s="265">
        <v>40627</v>
      </c>
      <c r="C419" s="623" t="s">
        <v>2</v>
      </c>
      <c r="D419" s="623" t="s">
        <v>2</v>
      </c>
      <c r="E419" s="623" t="s">
        <v>2</v>
      </c>
      <c r="F419" s="82" t="s">
        <v>106</v>
      </c>
      <c r="G419" s="78"/>
      <c r="H419" s="79"/>
      <c r="I419" s="80"/>
      <c r="J419" s="82"/>
      <c r="K419" s="156"/>
      <c r="L419" s="259"/>
      <c r="AH419" s="69"/>
    </row>
    <row r="420" spans="1:34" s="57" customFormat="1" ht="12.75">
      <c r="A420" s="777"/>
      <c r="B420" s="265">
        <v>40634</v>
      </c>
      <c r="C420" s="623" t="s">
        <v>2</v>
      </c>
      <c r="D420" s="623" t="s">
        <v>2</v>
      </c>
      <c r="E420" s="623" t="s">
        <v>2</v>
      </c>
      <c r="F420" s="82" t="s">
        <v>107</v>
      </c>
      <c r="G420" s="78"/>
      <c r="H420" s="79"/>
      <c r="I420" s="80"/>
      <c r="J420" s="82"/>
      <c r="K420" s="156"/>
      <c r="L420" s="259"/>
      <c r="AH420" s="69"/>
    </row>
    <row r="421" spans="1:34" s="57" customFormat="1" ht="12.75">
      <c r="A421" s="777"/>
      <c r="B421" s="265">
        <v>40634</v>
      </c>
      <c r="C421" s="623" t="s">
        <v>2</v>
      </c>
      <c r="D421" s="623" t="s">
        <v>2</v>
      </c>
      <c r="E421" s="623" t="s">
        <v>2</v>
      </c>
      <c r="F421" s="82" t="s">
        <v>108</v>
      </c>
      <c r="G421" s="78"/>
      <c r="H421" s="79"/>
      <c r="I421" s="80"/>
      <c r="J421" s="82"/>
      <c r="K421" s="156"/>
      <c r="L421" s="259"/>
      <c r="AH421" s="69"/>
    </row>
    <row r="422" spans="1:34" s="57" customFormat="1" ht="12.75">
      <c r="A422" s="777"/>
      <c r="B422" s="265">
        <v>40634</v>
      </c>
      <c r="C422" s="623" t="s">
        <v>2</v>
      </c>
      <c r="D422" s="623" t="s">
        <v>2</v>
      </c>
      <c r="E422" s="623" t="s">
        <v>2</v>
      </c>
      <c r="F422" s="82" t="s">
        <v>109</v>
      </c>
      <c r="G422" s="78"/>
      <c r="H422" s="79"/>
      <c r="I422" s="80"/>
      <c r="J422" s="82"/>
      <c r="K422" s="156"/>
      <c r="L422" s="259"/>
      <c r="AH422" s="69"/>
    </row>
    <row r="423" spans="1:34" s="57" customFormat="1" ht="12.75">
      <c r="A423" s="777"/>
      <c r="B423" s="265">
        <v>40660</v>
      </c>
      <c r="C423" s="623" t="s">
        <v>2</v>
      </c>
      <c r="D423" s="623" t="s">
        <v>2</v>
      </c>
      <c r="E423" s="623" t="s">
        <v>2</v>
      </c>
      <c r="F423" s="82" t="s">
        <v>110</v>
      </c>
      <c r="G423" s="78"/>
      <c r="H423" s="79"/>
      <c r="I423" s="80"/>
      <c r="J423" s="82"/>
      <c r="K423" s="156"/>
      <c r="L423" s="259"/>
      <c r="AH423" s="69"/>
    </row>
    <row r="424" spans="1:34" s="57" customFormat="1" ht="12.75">
      <c r="A424" s="777"/>
      <c r="B424" s="50">
        <v>40653</v>
      </c>
      <c r="C424" s="623" t="s">
        <v>2</v>
      </c>
      <c r="D424" s="623" t="s">
        <v>2</v>
      </c>
      <c r="E424" s="623" t="s">
        <v>2</v>
      </c>
      <c r="F424" s="52" t="s">
        <v>992</v>
      </c>
      <c r="G424" s="338"/>
      <c r="H424" s="54"/>
      <c r="I424" s="55"/>
      <c r="J424" s="49"/>
      <c r="K424" s="72"/>
      <c r="L424" s="259"/>
      <c r="AH424" s="69"/>
    </row>
    <row r="425" spans="1:34" s="57" customFormat="1" ht="12.75">
      <c r="A425" s="778"/>
      <c r="B425" s="50">
        <v>40664</v>
      </c>
      <c r="C425" s="623" t="s">
        <v>2</v>
      </c>
      <c r="D425" s="623" t="s">
        <v>2</v>
      </c>
      <c r="E425" s="623" t="s">
        <v>2</v>
      </c>
      <c r="F425" s="52" t="s">
        <v>993</v>
      </c>
      <c r="G425" s="338"/>
      <c r="H425" s="54"/>
      <c r="I425" s="53"/>
      <c r="J425" s="49"/>
      <c r="K425" s="72"/>
      <c r="L425" s="259"/>
      <c r="AH425" s="69"/>
    </row>
    <row r="426" spans="1:34" s="57" customFormat="1" ht="102">
      <c r="A426" s="190" t="s">
        <v>484</v>
      </c>
      <c r="B426" s="377"/>
      <c r="C426" s="199"/>
      <c r="D426" s="199"/>
      <c r="E426" s="199"/>
      <c r="F426" s="155" t="s">
        <v>915</v>
      </c>
      <c r="G426" s="348">
        <v>-2.47</v>
      </c>
      <c r="H426" s="143"/>
      <c r="I426" s="144"/>
      <c r="J426" s="145"/>
      <c r="K426" s="72"/>
      <c r="L426" s="72"/>
      <c r="AH426" s="69"/>
    </row>
    <row r="427" spans="1:34" s="57" customFormat="1" ht="12.75">
      <c r="A427" s="190"/>
      <c r="B427" s="265">
        <v>40554</v>
      </c>
      <c r="C427" s="623" t="s">
        <v>2</v>
      </c>
      <c r="D427" s="623" t="s">
        <v>2</v>
      </c>
      <c r="E427" s="623" t="s">
        <v>2</v>
      </c>
      <c r="F427" s="77" t="s">
        <v>485</v>
      </c>
      <c r="G427" s="338"/>
      <c r="H427" s="54"/>
      <c r="I427" s="53"/>
      <c r="J427" s="95"/>
      <c r="K427" s="72"/>
      <c r="L427" s="72"/>
      <c r="AH427" s="69"/>
    </row>
    <row r="428" spans="1:34" s="57" customFormat="1" ht="12.75">
      <c r="A428" s="190"/>
      <c r="B428" s="265">
        <v>40611</v>
      </c>
      <c r="C428" s="623" t="s">
        <v>2</v>
      </c>
      <c r="D428" s="623" t="s">
        <v>2</v>
      </c>
      <c r="E428" s="623" t="s">
        <v>2</v>
      </c>
      <c r="F428" s="77" t="s">
        <v>486</v>
      </c>
      <c r="G428" s="338"/>
      <c r="H428" s="54"/>
      <c r="I428" s="53"/>
      <c r="J428" s="95"/>
      <c r="K428" s="72"/>
      <c r="L428" s="72"/>
      <c r="AH428" s="69"/>
    </row>
    <row r="429" spans="1:34" s="57" customFormat="1" ht="12.75">
      <c r="A429" s="190"/>
      <c r="B429" s="265">
        <v>40632</v>
      </c>
      <c r="C429" s="623" t="s">
        <v>2</v>
      </c>
      <c r="D429" s="623" t="s">
        <v>2</v>
      </c>
      <c r="E429" s="623" t="s">
        <v>2</v>
      </c>
      <c r="F429" s="77" t="s">
        <v>81</v>
      </c>
      <c r="G429" s="338"/>
      <c r="H429" s="54"/>
      <c r="I429" s="53"/>
      <c r="J429" s="95"/>
      <c r="K429" s="72"/>
      <c r="L429" s="72"/>
      <c r="AH429" s="69"/>
    </row>
    <row r="430" spans="1:34" s="57" customFormat="1" ht="12.75">
      <c r="A430" s="190"/>
      <c r="B430" s="265">
        <v>40634</v>
      </c>
      <c r="C430" s="623" t="s">
        <v>2</v>
      </c>
      <c r="D430" s="623" t="s">
        <v>2</v>
      </c>
      <c r="E430" s="623" t="s">
        <v>2</v>
      </c>
      <c r="F430" s="77" t="s">
        <v>489</v>
      </c>
      <c r="G430" s="338"/>
      <c r="H430" s="54"/>
      <c r="I430" s="53"/>
      <c r="J430" s="95"/>
      <c r="K430" s="72"/>
      <c r="L430" s="72"/>
      <c r="AH430" s="69"/>
    </row>
    <row r="431" spans="1:34" s="57" customFormat="1" ht="12.75">
      <c r="A431" s="190"/>
      <c r="B431" s="265">
        <v>40634</v>
      </c>
      <c r="C431" s="623" t="s">
        <v>2</v>
      </c>
      <c r="D431" s="623" t="s">
        <v>2</v>
      </c>
      <c r="E431" s="623" t="s">
        <v>2</v>
      </c>
      <c r="F431" s="77" t="s">
        <v>975</v>
      </c>
      <c r="G431" s="338"/>
      <c r="H431" s="54"/>
      <c r="I431" s="53"/>
      <c r="J431" s="95"/>
      <c r="K431" s="72"/>
      <c r="L431" s="72"/>
      <c r="AH431" s="69"/>
    </row>
    <row r="432" spans="1:34" s="57" customFormat="1" ht="12.75">
      <c r="A432" s="190"/>
      <c r="B432" s="380">
        <v>40634</v>
      </c>
      <c r="C432" s="623" t="s">
        <v>2</v>
      </c>
      <c r="D432" s="623" t="s">
        <v>2</v>
      </c>
      <c r="E432" s="623" t="s">
        <v>2</v>
      </c>
      <c r="F432" s="77" t="s">
        <v>487</v>
      </c>
      <c r="G432" s="338"/>
      <c r="H432" s="54"/>
      <c r="I432" s="53"/>
      <c r="J432" s="95"/>
      <c r="K432" s="72"/>
      <c r="L432" s="72"/>
      <c r="AH432" s="69"/>
    </row>
    <row r="433" spans="1:34" s="57" customFormat="1" ht="29.25" customHeight="1">
      <c r="A433" s="190"/>
      <c r="B433" s="265">
        <v>40648</v>
      </c>
      <c r="C433" s="623" t="s">
        <v>2</v>
      </c>
      <c r="D433" s="623" t="s">
        <v>2</v>
      </c>
      <c r="E433" s="623" t="s">
        <v>2</v>
      </c>
      <c r="F433" s="77" t="s">
        <v>976</v>
      </c>
      <c r="G433" s="339"/>
      <c r="H433" s="96"/>
      <c r="I433" s="96"/>
      <c r="J433" s="96"/>
      <c r="K433" s="97"/>
      <c r="L433" s="97"/>
      <c r="AH433" s="69"/>
    </row>
    <row r="434" spans="1:34" s="57" customFormat="1" ht="22.5" customHeight="1">
      <c r="A434" s="190"/>
      <c r="B434" s="265">
        <v>40663</v>
      </c>
      <c r="C434" s="623" t="s">
        <v>2</v>
      </c>
      <c r="D434" s="623" t="s">
        <v>2</v>
      </c>
      <c r="E434" s="623" t="s">
        <v>2</v>
      </c>
      <c r="F434" s="77" t="s">
        <v>488</v>
      </c>
      <c r="G434" s="338"/>
      <c r="H434" s="54"/>
      <c r="I434" s="53"/>
      <c r="J434" s="49" t="s">
        <v>2165</v>
      </c>
      <c r="K434" s="72"/>
      <c r="L434" s="72"/>
      <c r="AH434" s="69"/>
    </row>
    <row r="435" spans="1:34" s="57" customFormat="1" ht="22.5" customHeight="1">
      <c r="A435" s="190"/>
      <c r="B435" s="265">
        <v>40667</v>
      </c>
      <c r="C435" s="623" t="s">
        <v>2</v>
      </c>
      <c r="D435" s="623" t="s">
        <v>2</v>
      </c>
      <c r="E435" s="623" t="s">
        <v>2</v>
      </c>
      <c r="F435" s="77" t="s">
        <v>1876</v>
      </c>
      <c r="G435" s="338"/>
      <c r="H435" s="54"/>
      <c r="I435" s="53"/>
      <c r="J435" s="49"/>
      <c r="K435" s="72"/>
      <c r="L435" s="72"/>
      <c r="AH435" s="69"/>
    </row>
    <row r="436" spans="1:34" s="57" customFormat="1" ht="22.5" customHeight="1">
      <c r="A436" s="190"/>
      <c r="B436" s="265">
        <v>40668</v>
      </c>
      <c r="C436" s="623" t="s">
        <v>2</v>
      </c>
      <c r="D436" s="623" t="s">
        <v>2</v>
      </c>
      <c r="E436" s="623" t="s">
        <v>2</v>
      </c>
      <c r="F436" s="77" t="s">
        <v>1877</v>
      </c>
      <c r="G436" s="338"/>
      <c r="H436" s="54"/>
      <c r="I436" s="53"/>
      <c r="J436" s="49" t="s">
        <v>2166</v>
      </c>
      <c r="K436" s="72"/>
      <c r="L436" s="72"/>
      <c r="AH436" s="69"/>
    </row>
    <row r="437" spans="1:42" s="57" customFormat="1" ht="25.5">
      <c r="A437" s="190"/>
      <c r="B437" s="81">
        <v>40702</v>
      </c>
      <c r="C437" s="623" t="s">
        <v>2</v>
      </c>
      <c r="D437" s="623" t="s">
        <v>2</v>
      </c>
      <c r="E437" s="623" t="s">
        <v>2</v>
      </c>
      <c r="F437" s="77" t="s">
        <v>2380</v>
      </c>
      <c r="G437" s="53"/>
      <c r="H437" s="54"/>
      <c r="I437" s="55"/>
      <c r="J437" s="49"/>
      <c r="K437" s="72"/>
      <c r="L437" s="72"/>
      <c r="AP437" s="69"/>
    </row>
    <row r="438" spans="1:34" s="57" customFormat="1" ht="51">
      <c r="A438" s="190"/>
      <c r="B438" s="265" t="s">
        <v>2642</v>
      </c>
      <c r="C438" s="697">
        <v>8</v>
      </c>
      <c r="D438" s="697">
        <v>8</v>
      </c>
      <c r="E438" s="697">
        <v>8</v>
      </c>
      <c r="F438" s="82" t="s">
        <v>2163</v>
      </c>
      <c r="G438" s="338"/>
      <c r="H438" s="54"/>
      <c r="I438" s="53"/>
      <c r="J438" s="49" t="s">
        <v>2164</v>
      </c>
      <c r="K438" s="72"/>
      <c r="L438" s="72"/>
      <c r="AH438" s="69"/>
    </row>
    <row r="439" spans="1:42" s="57" customFormat="1" ht="12.75">
      <c r="A439" s="190"/>
      <c r="B439" s="81">
        <v>40745</v>
      </c>
      <c r="C439" s="697">
        <v>8</v>
      </c>
      <c r="D439" s="697">
        <v>8</v>
      </c>
      <c r="E439" s="697">
        <v>8</v>
      </c>
      <c r="F439" s="77" t="s">
        <v>2382</v>
      </c>
      <c r="G439" s="53"/>
      <c r="H439" s="54"/>
      <c r="I439" s="55"/>
      <c r="J439" s="49"/>
      <c r="K439" s="72"/>
      <c r="L439" s="72"/>
      <c r="AP439" s="69"/>
    </row>
    <row r="440" spans="1:42" s="57" customFormat="1" ht="12.75">
      <c r="A440" s="190"/>
      <c r="B440" s="81">
        <v>40756</v>
      </c>
      <c r="C440" s="697">
        <v>8</v>
      </c>
      <c r="D440" s="697">
        <v>8</v>
      </c>
      <c r="E440" s="697">
        <v>8</v>
      </c>
      <c r="F440" s="77" t="s">
        <v>2381</v>
      </c>
      <c r="G440" s="53"/>
      <c r="H440" s="54"/>
      <c r="I440" s="55"/>
      <c r="J440" s="49"/>
      <c r="K440" s="72"/>
      <c r="L440" s="72"/>
      <c r="AP440" s="69"/>
    </row>
    <row r="441" spans="1:34" s="57" customFormat="1" ht="25.5">
      <c r="A441" s="190"/>
      <c r="B441" s="265" t="s">
        <v>2379</v>
      </c>
      <c r="C441" s="697">
        <v>8</v>
      </c>
      <c r="D441" s="697">
        <v>8</v>
      </c>
      <c r="E441" s="697">
        <v>8</v>
      </c>
      <c r="F441" s="77" t="s">
        <v>490</v>
      </c>
      <c r="G441" s="338"/>
      <c r="H441" s="54"/>
      <c r="I441" s="55"/>
      <c r="J441" s="49"/>
      <c r="K441" s="72"/>
      <c r="L441" s="72"/>
      <c r="AH441" s="69"/>
    </row>
    <row r="442" spans="1:34" s="57" customFormat="1" ht="12.75">
      <c r="A442" s="190"/>
      <c r="B442" s="265">
        <v>40787</v>
      </c>
      <c r="C442" s="697">
        <v>8</v>
      </c>
      <c r="D442" s="697">
        <v>8</v>
      </c>
      <c r="E442" s="697">
        <v>8</v>
      </c>
      <c r="F442" s="77" t="s">
        <v>977</v>
      </c>
      <c r="G442" s="338"/>
      <c r="H442" s="54"/>
      <c r="I442" s="53"/>
      <c r="J442" s="49"/>
      <c r="K442" s="72"/>
      <c r="L442" s="72"/>
      <c r="AH442" s="69"/>
    </row>
    <row r="443" spans="1:34" s="57" customFormat="1" ht="12.75">
      <c r="A443" s="192"/>
      <c r="B443" s="265">
        <v>40817</v>
      </c>
      <c r="C443" s="697">
        <v>8</v>
      </c>
      <c r="D443" s="697">
        <v>8</v>
      </c>
      <c r="E443" s="697">
        <v>8</v>
      </c>
      <c r="F443" s="77" t="s">
        <v>103</v>
      </c>
      <c r="G443" s="338"/>
      <c r="H443" s="54"/>
      <c r="I443" s="53"/>
      <c r="J443" s="49"/>
      <c r="K443" s="72"/>
      <c r="L443" s="72"/>
      <c r="AH443" s="69"/>
    </row>
    <row r="444" spans="1:34" s="57" customFormat="1" ht="117" customHeight="1">
      <c r="A444" s="188" t="s">
        <v>717</v>
      </c>
      <c r="B444" s="373"/>
      <c r="C444" s="693"/>
      <c r="D444" s="693"/>
      <c r="E444" s="693"/>
      <c r="F444" s="155" t="s">
        <v>722</v>
      </c>
      <c r="G444" s="348">
        <v>-2.01</v>
      </c>
      <c r="H444" s="143"/>
      <c r="I444" s="144"/>
      <c r="J444" s="145"/>
      <c r="K444" s="156"/>
      <c r="L444" s="72"/>
      <c r="AH444" s="69"/>
    </row>
    <row r="445" spans="1:34" s="186" customFormat="1" ht="25.5">
      <c r="A445" s="190"/>
      <c r="B445" s="265">
        <v>40648</v>
      </c>
      <c r="C445" s="623" t="s">
        <v>2</v>
      </c>
      <c r="D445" s="623" t="s">
        <v>2</v>
      </c>
      <c r="E445" s="623" t="s">
        <v>2</v>
      </c>
      <c r="F445" s="82" t="s">
        <v>1179</v>
      </c>
      <c r="G445" s="78"/>
      <c r="H445" s="79"/>
      <c r="I445" s="80"/>
      <c r="J445" s="77"/>
      <c r="K445" s="156"/>
      <c r="L445" s="72"/>
      <c r="AH445" s="187"/>
    </row>
    <row r="446" spans="1:34" s="186" customFormat="1" ht="25.5">
      <c r="A446" s="190"/>
      <c r="B446" s="265">
        <v>40652</v>
      </c>
      <c r="C446" s="623" t="s">
        <v>2</v>
      </c>
      <c r="D446" s="623" t="s">
        <v>2</v>
      </c>
      <c r="E446" s="623" t="s">
        <v>2</v>
      </c>
      <c r="F446" s="148" t="s">
        <v>1651</v>
      </c>
      <c r="G446" s="78"/>
      <c r="H446" s="79"/>
      <c r="I446" s="80"/>
      <c r="J446" s="82" t="s">
        <v>718</v>
      </c>
      <c r="K446" s="156"/>
      <c r="L446" s="72"/>
      <c r="AH446" s="187"/>
    </row>
    <row r="447" spans="1:34" s="186" customFormat="1" ht="38.25">
      <c r="A447" s="190"/>
      <c r="B447" s="265">
        <v>40682</v>
      </c>
      <c r="C447" s="623" t="s">
        <v>2</v>
      </c>
      <c r="D447" s="623" t="s">
        <v>2</v>
      </c>
      <c r="E447" s="623" t="s">
        <v>2</v>
      </c>
      <c r="F447" s="82" t="s">
        <v>719</v>
      </c>
      <c r="G447" s="78"/>
      <c r="H447" s="79"/>
      <c r="I447" s="80"/>
      <c r="J447" s="77"/>
      <c r="K447" s="156"/>
      <c r="L447" s="72"/>
      <c r="AH447" s="187"/>
    </row>
    <row r="448" spans="1:34" s="186" customFormat="1" ht="25.5">
      <c r="A448" s="190"/>
      <c r="B448" s="265">
        <v>40695</v>
      </c>
      <c r="C448" s="623" t="s">
        <v>2</v>
      </c>
      <c r="D448" s="623" t="s">
        <v>2</v>
      </c>
      <c r="E448" s="623" t="s">
        <v>2</v>
      </c>
      <c r="F448" s="82" t="s">
        <v>1180</v>
      </c>
      <c r="G448" s="78"/>
      <c r="H448" s="79"/>
      <c r="I448" s="80"/>
      <c r="J448" s="77"/>
      <c r="K448" s="156"/>
      <c r="L448" s="72"/>
      <c r="AH448" s="187"/>
    </row>
    <row r="449" spans="1:34" s="186" customFormat="1" ht="25.5">
      <c r="A449" s="190"/>
      <c r="B449" s="265">
        <v>40848</v>
      </c>
      <c r="C449" s="697">
        <v>8</v>
      </c>
      <c r="D449" s="697">
        <v>8</v>
      </c>
      <c r="E449" s="697">
        <v>8</v>
      </c>
      <c r="F449" s="82" t="s">
        <v>1432</v>
      </c>
      <c r="G449" s="78"/>
      <c r="H449" s="79"/>
      <c r="I449" s="80"/>
      <c r="J449" s="77"/>
      <c r="K449" s="156"/>
      <c r="L449" s="72"/>
      <c r="AH449" s="187"/>
    </row>
    <row r="450" spans="1:33" s="187" customFormat="1" ht="38.25">
      <c r="A450" s="190"/>
      <c r="B450" s="265">
        <v>40892</v>
      </c>
      <c r="C450" s="697">
        <v>8</v>
      </c>
      <c r="D450" s="697">
        <v>8</v>
      </c>
      <c r="E450" s="697">
        <v>8</v>
      </c>
      <c r="F450" s="82" t="s">
        <v>1433</v>
      </c>
      <c r="G450" s="157"/>
      <c r="H450" s="158"/>
      <c r="I450" s="159"/>
      <c r="J450" s="82"/>
      <c r="K450" s="156"/>
      <c r="L450" s="72"/>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row>
    <row r="451" spans="1:34" s="186" customFormat="1" ht="38.25">
      <c r="A451" s="190"/>
      <c r="B451" s="265">
        <v>40969</v>
      </c>
      <c r="C451" s="697">
        <v>8</v>
      </c>
      <c r="D451" s="697">
        <v>8</v>
      </c>
      <c r="E451" s="697">
        <v>8</v>
      </c>
      <c r="F451" s="82" t="s">
        <v>720</v>
      </c>
      <c r="G451" s="78"/>
      <c r="H451" s="79"/>
      <c r="I451" s="80"/>
      <c r="J451" s="82"/>
      <c r="K451" s="156"/>
      <c r="L451" s="72"/>
      <c r="AH451" s="187"/>
    </row>
    <row r="452" spans="1:34" s="186" customFormat="1" ht="25.5">
      <c r="A452" s="192"/>
      <c r="B452" s="265">
        <v>41153</v>
      </c>
      <c r="C452" s="697">
        <v>8</v>
      </c>
      <c r="D452" s="697">
        <v>8</v>
      </c>
      <c r="E452" s="697">
        <v>8</v>
      </c>
      <c r="F452" s="77" t="s">
        <v>721</v>
      </c>
      <c r="G452" s="78"/>
      <c r="H452" s="79"/>
      <c r="I452" s="80"/>
      <c r="J452" s="82"/>
      <c r="K452" s="156"/>
      <c r="L452" s="72"/>
      <c r="AH452" s="187"/>
    </row>
    <row r="453" spans="1:10" ht="76.5">
      <c r="A453" s="776" t="s">
        <v>918</v>
      </c>
      <c r="B453" s="373"/>
      <c r="C453" s="693"/>
      <c r="D453" s="693"/>
      <c r="E453" s="693"/>
      <c r="F453" s="155" t="s">
        <v>117</v>
      </c>
      <c r="G453" s="189">
        <v>-0.93</v>
      </c>
      <c r="H453" s="193">
        <v>2.13</v>
      </c>
      <c r="I453" s="193">
        <v>2.13</v>
      </c>
      <c r="J453" s="145"/>
    </row>
    <row r="454" spans="1:10" ht="12.75">
      <c r="A454" s="777"/>
      <c r="B454" s="265"/>
      <c r="C454" s="623"/>
      <c r="D454" s="623"/>
      <c r="E454" s="623"/>
      <c r="F454" s="151" t="s">
        <v>79</v>
      </c>
      <c r="G454" s="324"/>
      <c r="H454" s="194"/>
      <c r="I454" s="195"/>
      <c r="J454" s="112"/>
    </row>
    <row r="455" spans="1:10" ht="12.75">
      <c r="A455" s="777"/>
      <c r="B455" s="265">
        <v>40634</v>
      </c>
      <c r="C455" s="623" t="s">
        <v>2</v>
      </c>
      <c r="D455" s="623" t="s">
        <v>2</v>
      </c>
      <c r="E455" s="623" t="s">
        <v>2</v>
      </c>
      <c r="F455" s="82" t="s">
        <v>80</v>
      </c>
      <c r="G455" s="324"/>
      <c r="H455" s="194"/>
      <c r="I455" s="195"/>
      <c r="J455" s="112"/>
    </row>
    <row r="456" spans="1:10" ht="12.75">
      <c r="A456" s="777"/>
      <c r="B456" s="372"/>
      <c r="C456" s="623"/>
      <c r="D456" s="623"/>
      <c r="E456" s="623"/>
      <c r="F456" s="151" t="s">
        <v>81</v>
      </c>
      <c r="G456" s="324"/>
      <c r="H456" s="194"/>
      <c r="I456" s="195"/>
      <c r="J456" s="112"/>
    </row>
    <row r="457" spans="1:10" ht="12.75">
      <c r="A457" s="777"/>
      <c r="B457" s="265">
        <v>40611</v>
      </c>
      <c r="C457" s="623" t="s">
        <v>2</v>
      </c>
      <c r="D457" s="623" t="s">
        <v>2</v>
      </c>
      <c r="E457" s="623" t="s">
        <v>2</v>
      </c>
      <c r="F457" s="82" t="s">
        <v>82</v>
      </c>
      <c r="G457" s="324"/>
      <c r="H457" s="194"/>
      <c r="I457" s="195"/>
      <c r="J457" s="112"/>
    </row>
    <row r="458" spans="1:33" ht="12.75">
      <c r="A458" s="777"/>
      <c r="B458" s="265">
        <v>40632</v>
      </c>
      <c r="C458" s="623" t="s">
        <v>2</v>
      </c>
      <c r="D458" s="623" t="s">
        <v>2</v>
      </c>
      <c r="E458" s="623" t="s">
        <v>2</v>
      </c>
      <c r="F458" s="82" t="s">
        <v>83</v>
      </c>
      <c r="G458" s="324"/>
      <c r="H458" s="194"/>
      <c r="I458" s="195"/>
      <c r="J458" s="112"/>
      <c r="K458" s="138"/>
      <c r="L458" s="138"/>
      <c r="M458" s="138"/>
      <c r="N458" s="138"/>
      <c r="O458" s="138"/>
      <c r="P458" s="138"/>
      <c r="Q458" s="138"/>
      <c r="R458" s="138"/>
      <c r="S458" s="138"/>
      <c r="T458" s="138"/>
      <c r="U458" s="138"/>
      <c r="V458" s="138"/>
      <c r="W458" s="138"/>
      <c r="X458" s="138"/>
      <c r="Y458" s="138"/>
      <c r="Z458" s="138"/>
      <c r="AA458" s="138"/>
      <c r="AB458" s="138"/>
      <c r="AC458" s="138"/>
      <c r="AD458" s="138"/>
      <c r="AE458" s="138"/>
      <c r="AF458" s="138"/>
      <c r="AG458" s="138"/>
    </row>
    <row r="459" spans="1:10" s="555" customFormat="1" ht="25.5">
      <c r="A459" s="777"/>
      <c r="B459" s="573"/>
      <c r="C459" s="714"/>
      <c r="D459" s="714"/>
      <c r="E459" s="714"/>
      <c r="F459" s="574" t="s">
        <v>84</v>
      </c>
      <c r="G459" s="575"/>
      <c r="H459" s="576"/>
      <c r="I459" s="410"/>
      <c r="J459" s="407" t="s">
        <v>2334</v>
      </c>
    </row>
    <row r="460" spans="1:10" s="555" customFormat="1" ht="12.75">
      <c r="A460" s="777"/>
      <c r="B460" s="351">
        <v>40627</v>
      </c>
      <c r="C460" s="716" t="s">
        <v>2</v>
      </c>
      <c r="D460" s="716" t="s">
        <v>2</v>
      </c>
      <c r="E460" s="716" t="s">
        <v>2</v>
      </c>
      <c r="F460" s="407" t="s">
        <v>82</v>
      </c>
      <c r="G460" s="575"/>
      <c r="H460" s="576"/>
      <c r="I460" s="410"/>
      <c r="J460" s="407"/>
    </row>
    <row r="461" spans="1:10" s="555" customFormat="1" ht="12.75">
      <c r="A461" s="777"/>
      <c r="B461" s="351">
        <v>40634</v>
      </c>
      <c r="C461" s="716" t="s">
        <v>2</v>
      </c>
      <c r="D461" s="716" t="s">
        <v>2</v>
      </c>
      <c r="E461" s="716" t="s">
        <v>2</v>
      </c>
      <c r="F461" s="407" t="s">
        <v>85</v>
      </c>
      <c r="G461" s="575" t="s">
        <v>92</v>
      </c>
      <c r="H461" s="576"/>
      <c r="I461" s="410"/>
      <c r="J461" s="407"/>
    </row>
    <row r="462" spans="1:10" s="555" customFormat="1" ht="12.75">
      <c r="A462" s="777"/>
      <c r="B462" s="351">
        <v>40724</v>
      </c>
      <c r="C462" s="716" t="s">
        <v>2</v>
      </c>
      <c r="D462" s="716" t="s">
        <v>2</v>
      </c>
      <c r="E462" s="716" t="s">
        <v>2</v>
      </c>
      <c r="F462" s="407" t="s">
        <v>86</v>
      </c>
      <c r="G462" s="575"/>
      <c r="H462" s="576"/>
      <c r="I462" s="410"/>
      <c r="J462" s="407"/>
    </row>
    <row r="463" spans="1:33" ht="12.75">
      <c r="A463" s="777"/>
      <c r="B463" s="372"/>
      <c r="C463" s="697"/>
      <c r="D463" s="697"/>
      <c r="E463" s="697"/>
      <c r="F463" s="151" t="s">
        <v>87</v>
      </c>
      <c r="G463" s="324"/>
      <c r="H463" s="194"/>
      <c r="I463" s="195"/>
      <c r="J463" s="112"/>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row>
    <row r="464" spans="1:33" ht="12.75">
      <c r="A464" s="777"/>
      <c r="B464" s="265">
        <v>40618</v>
      </c>
      <c r="C464" s="623" t="s">
        <v>2</v>
      </c>
      <c r="D464" s="623" t="s">
        <v>2</v>
      </c>
      <c r="E464" s="623" t="s">
        <v>2</v>
      </c>
      <c r="F464" s="82" t="s">
        <v>88</v>
      </c>
      <c r="G464" s="324"/>
      <c r="H464" s="194"/>
      <c r="I464" s="195"/>
      <c r="J464" s="112"/>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row>
    <row r="465" spans="1:33" ht="12.75">
      <c r="A465" s="777"/>
      <c r="B465" s="265">
        <v>40623</v>
      </c>
      <c r="C465" s="623" t="s">
        <v>2</v>
      </c>
      <c r="D465" s="623" t="s">
        <v>2</v>
      </c>
      <c r="E465" s="623" t="s">
        <v>2</v>
      </c>
      <c r="F465" s="82" t="s">
        <v>670</v>
      </c>
      <c r="G465" s="324"/>
      <c r="H465" s="194"/>
      <c r="I465" s="195"/>
      <c r="J465" s="112"/>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138"/>
    </row>
    <row r="466" spans="1:33" ht="38.25">
      <c r="A466" s="777"/>
      <c r="B466" s="265">
        <v>40634</v>
      </c>
      <c r="C466" s="623" t="s">
        <v>2</v>
      </c>
      <c r="D466" s="623" t="s">
        <v>2</v>
      </c>
      <c r="E466" s="623" t="s">
        <v>2</v>
      </c>
      <c r="F466" s="82" t="s">
        <v>89</v>
      </c>
      <c r="G466" s="324"/>
      <c r="H466" s="194"/>
      <c r="I466" s="195"/>
      <c r="J466" s="82" t="s">
        <v>1128</v>
      </c>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c r="AG466" s="138"/>
    </row>
    <row r="467" spans="1:33" ht="12.75">
      <c r="A467" s="777"/>
      <c r="B467" s="265">
        <v>40704</v>
      </c>
      <c r="C467" s="623" t="s">
        <v>2</v>
      </c>
      <c r="D467" s="623" t="s">
        <v>2</v>
      </c>
      <c r="E467" s="623" t="s">
        <v>2</v>
      </c>
      <c r="F467" s="82" t="s">
        <v>2335</v>
      </c>
      <c r="G467" s="324"/>
      <c r="H467" s="194"/>
      <c r="I467" s="195"/>
      <c r="J467" s="82"/>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c r="AG467" s="138"/>
    </row>
    <row r="468" spans="1:33" ht="12.75">
      <c r="A468" s="777"/>
      <c r="B468" s="265">
        <v>40725</v>
      </c>
      <c r="C468" s="623" t="s">
        <v>2</v>
      </c>
      <c r="D468" s="623" t="s">
        <v>2</v>
      </c>
      <c r="E468" s="623" t="s">
        <v>2</v>
      </c>
      <c r="F468" s="82" t="s">
        <v>2336</v>
      </c>
      <c r="G468" s="324"/>
      <c r="H468" s="194"/>
      <c r="I468" s="195"/>
      <c r="J468" s="82"/>
      <c r="K468" s="138"/>
      <c r="L468" s="138"/>
      <c r="M468" s="138"/>
      <c r="N468" s="138"/>
      <c r="O468" s="138"/>
      <c r="P468" s="138"/>
      <c r="Q468" s="138"/>
      <c r="R468" s="138"/>
      <c r="S468" s="138"/>
      <c r="T468" s="138"/>
      <c r="U468" s="138"/>
      <c r="V468" s="138"/>
      <c r="W468" s="138"/>
      <c r="X468" s="138"/>
      <c r="Y468" s="138"/>
      <c r="Z468" s="138"/>
      <c r="AA468" s="138"/>
      <c r="AB468" s="138"/>
      <c r="AC468" s="138"/>
      <c r="AD468" s="138"/>
      <c r="AE468" s="138"/>
      <c r="AF468" s="138"/>
      <c r="AG468" s="138"/>
    </row>
    <row r="469" spans="1:33" ht="12.75">
      <c r="A469" s="777"/>
      <c r="B469" s="265">
        <v>40729</v>
      </c>
      <c r="C469" s="623" t="s">
        <v>2</v>
      </c>
      <c r="D469" s="623" t="s">
        <v>2</v>
      </c>
      <c r="E469" s="623" t="s">
        <v>2</v>
      </c>
      <c r="F469" s="82" t="s">
        <v>2648</v>
      </c>
      <c r="G469" s="324"/>
      <c r="H469" s="194"/>
      <c r="I469" s="195"/>
      <c r="J469" s="82"/>
      <c r="K469" s="138"/>
      <c r="L469" s="138"/>
      <c r="M469" s="138"/>
      <c r="N469" s="138"/>
      <c r="O469" s="138"/>
      <c r="P469" s="138"/>
      <c r="Q469" s="138"/>
      <c r="R469" s="138"/>
      <c r="S469" s="138"/>
      <c r="T469" s="138"/>
      <c r="U469" s="138"/>
      <c r="V469" s="138"/>
      <c r="W469" s="138"/>
      <c r="X469" s="138"/>
      <c r="Y469" s="138"/>
      <c r="Z469" s="138"/>
      <c r="AA469" s="138"/>
      <c r="AB469" s="138"/>
      <c r="AC469" s="138"/>
      <c r="AD469" s="138"/>
      <c r="AE469" s="138"/>
      <c r="AF469" s="138"/>
      <c r="AG469" s="138"/>
    </row>
    <row r="470" spans="1:33" ht="12.75">
      <c r="A470" s="777"/>
      <c r="B470" s="265">
        <v>40788</v>
      </c>
      <c r="C470" s="697">
        <v>8</v>
      </c>
      <c r="D470" s="697">
        <v>8</v>
      </c>
      <c r="E470" s="697">
        <v>8</v>
      </c>
      <c r="F470" s="82" t="s">
        <v>2338</v>
      </c>
      <c r="G470" s="324"/>
      <c r="H470" s="194"/>
      <c r="I470" s="195"/>
      <c r="J470" s="82"/>
      <c r="K470" s="138"/>
      <c r="L470" s="138"/>
      <c r="M470" s="138"/>
      <c r="N470" s="138"/>
      <c r="O470" s="138"/>
      <c r="P470" s="138"/>
      <c r="Q470" s="138"/>
      <c r="R470" s="138"/>
      <c r="S470" s="138"/>
      <c r="T470" s="138"/>
      <c r="U470" s="138"/>
      <c r="V470" s="138"/>
      <c r="W470" s="138"/>
      <c r="X470" s="138"/>
      <c r="Y470" s="138"/>
      <c r="Z470" s="138"/>
      <c r="AA470" s="138"/>
      <c r="AB470" s="138"/>
      <c r="AC470" s="138"/>
      <c r="AD470" s="138"/>
      <c r="AE470" s="138"/>
      <c r="AF470" s="138"/>
      <c r="AG470" s="138"/>
    </row>
    <row r="471" spans="1:33" ht="12.75">
      <c r="A471" s="777"/>
      <c r="B471" s="265">
        <v>40795</v>
      </c>
      <c r="C471" s="697">
        <v>8</v>
      </c>
      <c r="D471" s="697">
        <v>8</v>
      </c>
      <c r="E471" s="697">
        <v>8</v>
      </c>
      <c r="F471" s="82" t="s">
        <v>2339</v>
      </c>
      <c r="G471" s="324"/>
      <c r="H471" s="194"/>
      <c r="I471" s="195"/>
      <c r="J471" s="82"/>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row>
    <row r="472" spans="1:33" ht="12.75">
      <c r="A472" s="777"/>
      <c r="B472" s="265">
        <v>40814</v>
      </c>
      <c r="C472" s="697">
        <v>8</v>
      </c>
      <c r="D472" s="697">
        <v>8</v>
      </c>
      <c r="E472" s="697">
        <v>8</v>
      </c>
      <c r="F472" s="82" t="s">
        <v>2340</v>
      </c>
      <c r="G472" s="324"/>
      <c r="H472" s="194"/>
      <c r="I472" s="195"/>
      <c r="J472" s="82"/>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row>
    <row r="473" spans="1:33" ht="12.75">
      <c r="A473" s="777"/>
      <c r="B473" s="265"/>
      <c r="C473" s="697"/>
      <c r="D473" s="697"/>
      <c r="E473" s="697"/>
      <c r="F473" s="151" t="s">
        <v>90</v>
      </c>
      <c r="G473" s="324"/>
      <c r="H473" s="194"/>
      <c r="I473" s="195"/>
      <c r="J473" s="112"/>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row>
    <row r="474" spans="1:33" ht="12.75">
      <c r="A474" s="777"/>
      <c r="B474" s="265">
        <v>40627</v>
      </c>
      <c r="C474" s="623" t="s">
        <v>2</v>
      </c>
      <c r="D474" s="623" t="s">
        <v>2</v>
      </c>
      <c r="E474" s="623" t="s">
        <v>2</v>
      </c>
      <c r="F474" s="82" t="s">
        <v>91</v>
      </c>
      <c r="G474" s="324"/>
      <c r="H474" s="194"/>
      <c r="I474" s="195"/>
      <c r="J474" s="112"/>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row>
    <row r="475" spans="1:33" ht="12.75">
      <c r="A475" s="777"/>
      <c r="B475" s="265">
        <v>40627</v>
      </c>
      <c r="C475" s="623" t="s">
        <v>2</v>
      </c>
      <c r="D475" s="623" t="s">
        <v>2</v>
      </c>
      <c r="E475" s="623" t="s">
        <v>2</v>
      </c>
      <c r="F475" s="82" t="s">
        <v>94</v>
      </c>
      <c r="G475" s="324"/>
      <c r="H475" s="194"/>
      <c r="I475" s="195"/>
      <c r="J475" s="112"/>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row>
    <row r="476" spans="1:33" ht="12.75">
      <c r="A476" s="777"/>
      <c r="B476" s="265">
        <v>40627</v>
      </c>
      <c r="C476" s="623" t="s">
        <v>2</v>
      </c>
      <c r="D476" s="623" t="s">
        <v>2</v>
      </c>
      <c r="E476" s="623" t="s">
        <v>2</v>
      </c>
      <c r="F476" s="82" t="s">
        <v>95</v>
      </c>
      <c r="G476" s="324"/>
      <c r="H476" s="194"/>
      <c r="I476" s="195"/>
      <c r="J476" s="112"/>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c r="AG476" s="138"/>
    </row>
    <row r="477" spans="1:33" ht="12.75">
      <c r="A477" s="777"/>
      <c r="B477" s="265"/>
      <c r="C477" s="697"/>
      <c r="D477" s="697"/>
      <c r="E477" s="697"/>
      <c r="F477" s="151" t="s">
        <v>114</v>
      </c>
      <c r="G477" s="324"/>
      <c r="H477" s="194"/>
      <c r="I477" s="195"/>
      <c r="J477" s="112" t="s">
        <v>92</v>
      </c>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c r="AG477" s="138"/>
    </row>
    <row r="478" spans="1:33" ht="12.75">
      <c r="A478" s="777"/>
      <c r="B478" s="265">
        <v>40620</v>
      </c>
      <c r="C478" s="623" t="s">
        <v>2</v>
      </c>
      <c r="D478" s="623" t="s">
        <v>2</v>
      </c>
      <c r="E478" s="623" t="s">
        <v>2</v>
      </c>
      <c r="F478" s="82" t="s">
        <v>96</v>
      </c>
      <c r="G478" s="324"/>
      <c r="H478" s="194"/>
      <c r="I478" s="195"/>
      <c r="J478" s="112"/>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c r="AG478" s="138"/>
    </row>
    <row r="479" spans="1:33" ht="12.75">
      <c r="A479" s="777"/>
      <c r="B479" s="265">
        <v>40633</v>
      </c>
      <c r="C479" s="623" t="s">
        <v>2</v>
      </c>
      <c r="D479" s="623" t="s">
        <v>2</v>
      </c>
      <c r="E479" s="623" t="s">
        <v>2</v>
      </c>
      <c r="F479" s="82" t="s">
        <v>118</v>
      </c>
      <c r="G479" s="324"/>
      <c r="H479" s="194"/>
      <c r="I479" s="195"/>
      <c r="J479" s="112"/>
      <c r="K479" s="138"/>
      <c r="L479" s="138"/>
      <c r="M479" s="138"/>
      <c r="N479" s="138"/>
      <c r="O479" s="138"/>
      <c r="P479" s="138"/>
      <c r="Q479" s="138"/>
      <c r="R479" s="138"/>
      <c r="S479" s="138"/>
      <c r="T479" s="138"/>
      <c r="U479" s="138"/>
      <c r="V479" s="138"/>
      <c r="W479" s="138"/>
      <c r="X479" s="138"/>
      <c r="Y479" s="138"/>
      <c r="Z479" s="138"/>
      <c r="AA479" s="138"/>
      <c r="AB479" s="138"/>
      <c r="AC479" s="138"/>
      <c r="AD479" s="138"/>
      <c r="AE479" s="138"/>
      <c r="AF479" s="138"/>
      <c r="AG479" s="138"/>
    </row>
    <row r="480" spans="1:10" ht="51">
      <c r="A480" s="777"/>
      <c r="B480" s="265">
        <v>40634</v>
      </c>
      <c r="C480" s="623" t="s">
        <v>2</v>
      </c>
      <c r="D480" s="623" t="s">
        <v>2</v>
      </c>
      <c r="E480" s="623" t="s">
        <v>2</v>
      </c>
      <c r="F480" s="82" t="s">
        <v>97</v>
      </c>
      <c r="G480" s="324"/>
      <c r="H480" s="194"/>
      <c r="I480" s="195"/>
      <c r="J480" s="82" t="s">
        <v>1132</v>
      </c>
    </row>
    <row r="481" spans="1:10" ht="12.75">
      <c r="A481" s="777"/>
      <c r="B481" s="372"/>
      <c r="C481" s="697"/>
      <c r="D481" s="697"/>
      <c r="E481" s="697"/>
      <c r="F481" s="151" t="s">
        <v>104</v>
      </c>
      <c r="G481" s="324"/>
      <c r="H481" s="194"/>
      <c r="I481" s="195"/>
      <c r="J481" s="112"/>
    </row>
    <row r="482" spans="1:10" ht="12.75">
      <c r="A482" s="777"/>
      <c r="B482" s="265">
        <v>40623</v>
      </c>
      <c r="C482" s="623" t="s">
        <v>2</v>
      </c>
      <c r="D482" s="623" t="s">
        <v>2</v>
      </c>
      <c r="E482" s="623" t="s">
        <v>2</v>
      </c>
      <c r="F482" s="82" t="s">
        <v>105</v>
      </c>
      <c r="G482" s="324"/>
      <c r="H482" s="194"/>
      <c r="I482" s="195"/>
      <c r="J482" s="112"/>
    </row>
    <row r="483" spans="1:10" ht="12.75">
      <c r="A483" s="777"/>
      <c r="B483" s="265">
        <v>40627</v>
      </c>
      <c r="C483" s="623" t="s">
        <v>2</v>
      </c>
      <c r="D483" s="623" t="s">
        <v>2</v>
      </c>
      <c r="E483" s="623" t="s">
        <v>2</v>
      </c>
      <c r="F483" s="82" t="s">
        <v>106</v>
      </c>
      <c r="G483" s="324"/>
      <c r="H483" s="194"/>
      <c r="I483" s="195"/>
      <c r="J483" s="112"/>
    </row>
    <row r="484" spans="1:10" ht="12.75">
      <c r="A484" s="777"/>
      <c r="B484" s="265">
        <v>40634</v>
      </c>
      <c r="C484" s="623" t="s">
        <v>2</v>
      </c>
      <c r="D484" s="623" t="s">
        <v>2</v>
      </c>
      <c r="E484" s="623" t="s">
        <v>2</v>
      </c>
      <c r="F484" s="82" t="s">
        <v>107</v>
      </c>
      <c r="G484" s="324"/>
      <c r="H484" s="194"/>
      <c r="I484" s="195"/>
      <c r="J484" s="112"/>
    </row>
    <row r="485" spans="1:10" ht="12.75">
      <c r="A485" s="777"/>
      <c r="B485" s="265">
        <v>40634</v>
      </c>
      <c r="C485" s="623" t="s">
        <v>2</v>
      </c>
      <c r="D485" s="623" t="s">
        <v>2</v>
      </c>
      <c r="E485" s="623" t="s">
        <v>2</v>
      </c>
      <c r="F485" s="82" t="s">
        <v>108</v>
      </c>
      <c r="G485" s="324"/>
      <c r="H485" s="194"/>
      <c r="I485" s="195"/>
      <c r="J485" s="112"/>
    </row>
    <row r="486" spans="1:10" ht="12.75">
      <c r="A486" s="777"/>
      <c r="B486" s="265">
        <v>40634</v>
      </c>
      <c r="C486" s="623" t="s">
        <v>2</v>
      </c>
      <c r="D486" s="623" t="s">
        <v>2</v>
      </c>
      <c r="E486" s="623" t="s">
        <v>2</v>
      </c>
      <c r="F486" s="82" t="s">
        <v>109</v>
      </c>
      <c r="G486" s="324"/>
      <c r="H486" s="194"/>
      <c r="I486" s="195"/>
      <c r="J486" s="112"/>
    </row>
    <row r="487" spans="1:10" ht="12.75">
      <c r="A487" s="778"/>
      <c r="B487" s="265">
        <v>40660</v>
      </c>
      <c r="C487" s="623" t="s">
        <v>2</v>
      </c>
      <c r="D487" s="623" t="s">
        <v>2</v>
      </c>
      <c r="E487" s="623" t="s">
        <v>2</v>
      </c>
      <c r="F487" s="82" t="s">
        <v>110</v>
      </c>
      <c r="G487" s="324"/>
      <c r="H487" s="194"/>
      <c r="I487" s="195"/>
      <c r="J487" s="112"/>
    </row>
    <row r="488" spans="1:34" s="57" customFormat="1" ht="96" customHeight="1">
      <c r="A488" s="776" t="s">
        <v>543</v>
      </c>
      <c r="B488" s="373"/>
      <c r="C488" s="693"/>
      <c r="D488" s="693"/>
      <c r="E488" s="693"/>
      <c r="F488" s="155" t="s">
        <v>922</v>
      </c>
      <c r="G488" s="348">
        <v>-0.2</v>
      </c>
      <c r="H488" s="143"/>
      <c r="I488" s="144"/>
      <c r="J488" s="145"/>
      <c r="K488" s="156"/>
      <c r="L488" s="72"/>
      <c r="AH488" s="69"/>
    </row>
    <row r="489" spans="1:34" s="57" customFormat="1" ht="15" customHeight="1">
      <c r="A489" s="777"/>
      <c r="B489" s="280">
        <v>40644</v>
      </c>
      <c r="C489" s="623" t="s">
        <v>2</v>
      </c>
      <c r="D489" s="623" t="s">
        <v>2</v>
      </c>
      <c r="E489" s="623" t="s">
        <v>2</v>
      </c>
      <c r="F489" s="82" t="s">
        <v>544</v>
      </c>
      <c r="G489" s="78"/>
      <c r="H489" s="79"/>
      <c r="I489" s="80"/>
      <c r="J489" s="82"/>
      <c r="K489" s="156"/>
      <c r="L489" s="72"/>
      <c r="AH489" s="69"/>
    </row>
    <row r="490" spans="1:34" s="57" customFormat="1" ht="15" customHeight="1">
      <c r="A490" s="777"/>
      <c r="B490" s="280">
        <v>40695</v>
      </c>
      <c r="C490" s="623" t="s">
        <v>2</v>
      </c>
      <c r="D490" s="623" t="s">
        <v>2</v>
      </c>
      <c r="E490" s="623" t="s">
        <v>2</v>
      </c>
      <c r="F490" s="82" t="s">
        <v>533</v>
      </c>
      <c r="G490" s="78"/>
      <c r="H490" s="79"/>
      <c r="I490" s="80"/>
      <c r="J490" s="82"/>
      <c r="K490" s="156"/>
      <c r="L490" s="72"/>
      <c r="AH490" s="69"/>
    </row>
    <row r="491" spans="1:34" s="57" customFormat="1" ht="15" customHeight="1">
      <c r="A491" s="777"/>
      <c r="B491" s="280">
        <v>40704</v>
      </c>
      <c r="C491" s="623" t="s">
        <v>2</v>
      </c>
      <c r="D491" s="623" t="s">
        <v>2</v>
      </c>
      <c r="E491" s="623" t="s">
        <v>2</v>
      </c>
      <c r="F491" s="82" t="s">
        <v>2039</v>
      </c>
      <c r="G491" s="78"/>
      <c r="H491" s="79"/>
      <c r="I491" s="80"/>
      <c r="J491" s="82"/>
      <c r="K491" s="156"/>
      <c r="L491" s="72"/>
      <c r="AH491" s="69"/>
    </row>
    <row r="492" spans="1:34" s="57" customFormat="1" ht="27.75" customHeight="1">
      <c r="A492" s="778"/>
      <c r="B492" s="280">
        <v>40725</v>
      </c>
      <c r="C492" s="623" t="s">
        <v>2</v>
      </c>
      <c r="D492" s="623" t="s">
        <v>2</v>
      </c>
      <c r="E492" s="623" t="s">
        <v>2</v>
      </c>
      <c r="F492" s="82" t="s">
        <v>2040</v>
      </c>
      <c r="G492" s="78"/>
      <c r="H492" s="79"/>
      <c r="I492" s="80"/>
      <c r="J492" s="82"/>
      <c r="K492" s="156"/>
      <c r="L492" s="72"/>
      <c r="AH492" s="69"/>
    </row>
    <row r="493" spans="1:34" s="57" customFormat="1" ht="27.75" customHeight="1">
      <c r="A493" s="190"/>
      <c r="B493" s="280">
        <v>40756</v>
      </c>
      <c r="C493" s="697">
        <v>8</v>
      </c>
      <c r="D493" s="697">
        <v>8</v>
      </c>
      <c r="E493" s="697">
        <v>8</v>
      </c>
      <c r="F493" s="82" t="s">
        <v>2041</v>
      </c>
      <c r="G493" s="78"/>
      <c r="H493" s="79"/>
      <c r="I493" s="80"/>
      <c r="J493" s="82"/>
      <c r="K493" s="156"/>
      <c r="L493" s="72"/>
      <c r="AH493" s="69"/>
    </row>
    <row r="494" spans="1:34" s="57" customFormat="1" ht="27.75" customHeight="1">
      <c r="A494" s="190"/>
      <c r="B494" s="280">
        <v>40817</v>
      </c>
      <c r="C494" s="697">
        <v>8</v>
      </c>
      <c r="D494" s="697">
        <v>8</v>
      </c>
      <c r="E494" s="697">
        <v>8</v>
      </c>
      <c r="F494" s="82" t="s">
        <v>2042</v>
      </c>
      <c r="G494" s="78"/>
      <c r="H494" s="79"/>
      <c r="I494" s="80"/>
      <c r="J494" s="82"/>
      <c r="K494" s="156"/>
      <c r="L494" s="72"/>
      <c r="AH494" s="69"/>
    </row>
    <row r="495" spans="1:34" s="57" customFormat="1" ht="63.75">
      <c r="A495" s="188" t="s">
        <v>549</v>
      </c>
      <c r="B495" s="373"/>
      <c r="C495" s="693"/>
      <c r="D495" s="693"/>
      <c r="E495" s="693"/>
      <c r="F495" s="155" t="s">
        <v>935</v>
      </c>
      <c r="G495" s="189">
        <v>0</v>
      </c>
      <c r="H495" s="143"/>
      <c r="I495" s="144"/>
      <c r="J495" s="145"/>
      <c r="K495" s="156"/>
      <c r="L495" s="72"/>
      <c r="AH495" s="69"/>
    </row>
    <row r="496" spans="1:34" s="57" customFormat="1" ht="38.25">
      <c r="A496" s="190"/>
      <c r="B496" s="265">
        <v>40648</v>
      </c>
      <c r="C496" s="623" t="s">
        <v>2</v>
      </c>
      <c r="D496" s="623" t="s">
        <v>2</v>
      </c>
      <c r="E496" s="623" t="s">
        <v>2</v>
      </c>
      <c r="F496" s="77" t="s">
        <v>1778</v>
      </c>
      <c r="G496" s="78"/>
      <c r="H496" s="79"/>
      <c r="I496" s="80"/>
      <c r="J496" s="77"/>
      <c r="K496" s="156"/>
      <c r="L496" s="72"/>
      <c r="AH496" s="69"/>
    </row>
    <row r="497" spans="1:34" s="57" customFormat="1" ht="38.25">
      <c r="A497" s="190"/>
      <c r="B497" s="265">
        <v>40648</v>
      </c>
      <c r="C497" s="623" t="s">
        <v>2</v>
      </c>
      <c r="D497" s="623" t="s">
        <v>2</v>
      </c>
      <c r="E497" s="623" t="s">
        <v>2</v>
      </c>
      <c r="F497" s="77" t="s">
        <v>1779</v>
      </c>
      <c r="G497" s="78"/>
      <c r="H497" s="79"/>
      <c r="I497" s="80"/>
      <c r="J497" s="77"/>
      <c r="K497" s="156"/>
      <c r="L497" s="72"/>
      <c r="AH497" s="69"/>
    </row>
    <row r="498" spans="1:34" s="57" customFormat="1" ht="25.5">
      <c r="A498" s="190"/>
      <c r="B498" s="280">
        <v>40655</v>
      </c>
      <c r="C498" s="623" t="s">
        <v>2</v>
      </c>
      <c r="D498" s="623" t="s">
        <v>2</v>
      </c>
      <c r="E498" s="623" t="s">
        <v>2</v>
      </c>
      <c r="F498" s="82" t="s">
        <v>1777</v>
      </c>
      <c r="G498" s="191"/>
      <c r="H498" s="164"/>
      <c r="I498" s="80"/>
      <c r="J498" s="82"/>
      <c r="K498" s="156"/>
      <c r="L498" s="72"/>
      <c r="AH498" s="69"/>
    </row>
    <row r="499" spans="1:34" s="57" customFormat="1" ht="25.5">
      <c r="A499" s="190"/>
      <c r="B499" s="265">
        <v>40665</v>
      </c>
      <c r="C499" s="623" t="s">
        <v>2</v>
      </c>
      <c r="D499" s="623" t="s">
        <v>2</v>
      </c>
      <c r="E499" s="623" t="s">
        <v>2</v>
      </c>
      <c r="F499" s="77" t="s">
        <v>550</v>
      </c>
      <c r="G499" s="78"/>
      <c r="H499" s="79"/>
      <c r="I499" s="80"/>
      <c r="J499" s="77"/>
      <c r="K499" s="156"/>
      <c r="L499" s="72"/>
      <c r="AH499" s="69"/>
    </row>
    <row r="500" spans="1:34" s="57" customFormat="1" ht="25.5">
      <c r="A500" s="190"/>
      <c r="B500" s="265">
        <v>40678</v>
      </c>
      <c r="C500" s="623" t="s">
        <v>2</v>
      </c>
      <c r="D500" s="623" t="s">
        <v>2</v>
      </c>
      <c r="E500" s="623" t="s">
        <v>2</v>
      </c>
      <c r="F500" s="82" t="s">
        <v>552</v>
      </c>
      <c r="G500" s="78"/>
      <c r="H500" s="79"/>
      <c r="I500" s="80"/>
      <c r="J500" s="77"/>
      <c r="K500" s="156"/>
      <c r="L500" s="72"/>
      <c r="AH500" s="69"/>
    </row>
    <row r="501" spans="1:34" s="57" customFormat="1" ht="24.75" customHeight="1">
      <c r="A501" s="190"/>
      <c r="B501" s="265" t="s">
        <v>2139</v>
      </c>
      <c r="C501" s="623" t="s">
        <v>2</v>
      </c>
      <c r="D501" s="623" t="s">
        <v>2</v>
      </c>
      <c r="E501" s="623" t="s">
        <v>2</v>
      </c>
      <c r="F501" s="82" t="s">
        <v>2245</v>
      </c>
      <c r="G501" s="78"/>
      <c r="H501" s="79"/>
      <c r="I501" s="80"/>
      <c r="J501" s="77"/>
      <c r="K501" s="160" t="s">
        <v>19</v>
      </c>
      <c r="L501" s="97"/>
      <c r="AH501" s="69"/>
    </row>
    <row r="502" spans="1:34" s="57" customFormat="1" ht="24.75" customHeight="1">
      <c r="A502" s="190"/>
      <c r="B502" s="265">
        <v>40711</v>
      </c>
      <c r="C502" s="623" t="s">
        <v>2</v>
      </c>
      <c r="D502" s="623" t="s">
        <v>2</v>
      </c>
      <c r="E502" s="623" t="s">
        <v>2</v>
      </c>
      <c r="F502" s="82" t="s">
        <v>2246</v>
      </c>
      <c r="G502" s="78"/>
      <c r="H502" s="79"/>
      <c r="I502" s="80"/>
      <c r="J502" s="77"/>
      <c r="K502" s="160"/>
      <c r="L502" s="97"/>
      <c r="AH502" s="69"/>
    </row>
    <row r="503" spans="1:34" s="57" customFormat="1" ht="25.5">
      <c r="A503" s="190"/>
      <c r="B503" s="265" t="s">
        <v>2140</v>
      </c>
      <c r="C503" s="623" t="s">
        <v>2</v>
      </c>
      <c r="D503" s="623" t="s">
        <v>2</v>
      </c>
      <c r="E503" s="623" t="s">
        <v>2</v>
      </c>
      <c r="F503" s="77" t="s">
        <v>551</v>
      </c>
      <c r="G503" s="78"/>
      <c r="H503" s="79"/>
      <c r="I503" s="80"/>
      <c r="J503" s="77"/>
      <c r="K503" s="156"/>
      <c r="L503" s="72"/>
      <c r="AH503" s="69"/>
    </row>
    <row r="504" spans="1:34" s="57" customFormat="1" ht="53.25" customHeight="1">
      <c r="A504" s="190"/>
      <c r="B504" s="265">
        <v>40725</v>
      </c>
      <c r="C504" s="623" t="s">
        <v>2</v>
      </c>
      <c r="D504" s="623" t="s">
        <v>2</v>
      </c>
      <c r="E504" s="623" t="s">
        <v>2</v>
      </c>
      <c r="F504" s="82" t="s">
        <v>553</v>
      </c>
      <c r="G504" s="78"/>
      <c r="H504" s="79"/>
      <c r="I504" s="80"/>
      <c r="J504" s="77"/>
      <c r="K504" s="156"/>
      <c r="L504" s="72"/>
      <c r="AH504" s="69"/>
    </row>
    <row r="505" spans="1:34" s="413" customFormat="1" ht="25.5">
      <c r="A505" s="612"/>
      <c r="B505" s="351">
        <v>40725</v>
      </c>
      <c r="C505" s="715">
        <v>8</v>
      </c>
      <c r="D505" s="715">
        <v>8</v>
      </c>
      <c r="E505" s="715">
        <v>8</v>
      </c>
      <c r="F505" s="407" t="s">
        <v>554</v>
      </c>
      <c r="G505" s="408"/>
      <c r="H505" s="409"/>
      <c r="I505" s="410"/>
      <c r="J505" s="488"/>
      <c r="K505" s="411"/>
      <c r="L505" s="412"/>
      <c r="AH505" s="414"/>
    </row>
    <row r="506" spans="1:34" s="57" customFormat="1" ht="12.75">
      <c r="A506" s="190"/>
      <c r="B506" s="265">
        <v>40756</v>
      </c>
      <c r="C506" s="699">
        <v>8</v>
      </c>
      <c r="D506" s="699">
        <v>8</v>
      </c>
      <c r="E506" s="699">
        <v>8</v>
      </c>
      <c r="F506" s="82" t="s">
        <v>555</v>
      </c>
      <c r="G506" s="78"/>
      <c r="H506" s="82"/>
      <c r="I506" s="82"/>
      <c r="J506" s="82"/>
      <c r="K506" s="156"/>
      <c r="L506" s="259"/>
      <c r="AH506" s="69"/>
    </row>
    <row r="507" spans="1:34" s="57" customFormat="1" ht="38.25">
      <c r="A507" s="190"/>
      <c r="B507" s="265" t="s">
        <v>2247</v>
      </c>
      <c r="C507" s="699">
        <v>8</v>
      </c>
      <c r="D507" s="699">
        <v>8</v>
      </c>
      <c r="E507" s="699">
        <v>8</v>
      </c>
      <c r="F507" s="82" t="s">
        <v>2248</v>
      </c>
      <c r="G507" s="78"/>
      <c r="H507" s="79"/>
      <c r="I507" s="80"/>
      <c r="J507" s="82"/>
      <c r="K507" s="156"/>
      <c r="L507" s="259"/>
      <c r="AH507" s="69"/>
    </row>
    <row r="508" spans="1:34" s="57" customFormat="1" ht="25.5">
      <c r="A508" s="192"/>
      <c r="B508" s="265" t="s">
        <v>556</v>
      </c>
      <c r="C508" s="699">
        <v>8</v>
      </c>
      <c r="D508" s="699">
        <v>8</v>
      </c>
      <c r="E508" s="699">
        <v>8</v>
      </c>
      <c r="F508" s="77" t="s">
        <v>2141</v>
      </c>
      <c r="G508" s="78"/>
      <c r="H508" s="79"/>
      <c r="I508" s="80"/>
      <c r="J508" s="82"/>
      <c r="K508" s="156"/>
      <c r="L508" s="259"/>
      <c r="AH508" s="69"/>
    </row>
    <row r="509" spans="1:34" s="57" customFormat="1" ht="78.75" customHeight="1">
      <c r="A509" s="141" t="s">
        <v>936</v>
      </c>
      <c r="B509" s="373"/>
      <c r="C509" s="693"/>
      <c r="D509" s="693"/>
      <c r="E509" s="693"/>
      <c r="F509" s="155" t="s">
        <v>937</v>
      </c>
      <c r="G509" s="189">
        <v>0</v>
      </c>
      <c r="H509" s="143"/>
      <c r="I509" s="144"/>
      <c r="J509" s="145"/>
      <c r="K509" s="156"/>
      <c r="L509" s="259"/>
      <c r="AH509" s="69"/>
    </row>
    <row r="510" spans="1:34" s="57" customFormat="1" ht="12.75">
      <c r="A510" s="146"/>
      <c r="B510" s="265">
        <v>40634</v>
      </c>
      <c r="C510" s="696" t="s">
        <v>2</v>
      </c>
      <c r="D510" s="696" t="s">
        <v>2</v>
      </c>
      <c r="E510" s="696" t="s">
        <v>2</v>
      </c>
      <c r="F510" s="77" t="s">
        <v>770</v>
      </c>
      <c r="G510" s="78"/>
      <c r="H510" s="79"/>
      <c r="I510" s="80"/>
      <c r="J510" s="77"/>
      <c r="K510" s="156"/>
      <c r="L510" s="259"/>
      <c r="AH510" s="69"/>
    </row>
    <row r="511" spans="1:34" s="57" customFormat="1" ht="51">
      <c r="A511" s="146"/>
      <c r="B511" s="265">
        <v>40634</v>
      </c>
      <c r="C511" s="696" t="s">
        <v>2</v>
      </c>
      <c r="D511" s="696" t="s">
        <v>2</v>
      </c>
      <c r="E511" s="696" t="s">
        <v>2</v>
      </c>
      <c r="F511" s="77" t="s">
        <v>771</v>
      </c>
      <c r="G511" s="78"/>
      <c r="H511" s="79"/>
      <c r="I511" s="80"/>
      <c r="J511" s="77"/>
      <c r="K511" s="156"/>
      <c r="L511" s="259"/>
      <c r="AH511" s="69"/>
    </row>
    <row r="512" spans="1:34" s="57" customFormat="1" ht="25.5">
      <c r="A512" s="146"/>
      <c r="B512" s="265">
        <v>40641</v>
      </c>
      <c r="C512" s="696" t="s">
        <v>2</v>
      </c>
      <c r="D512" s="696" t="s">
        <v>2</v>
      </c>
      <c r="E512" s="696" t="s">
        <v>2</v>
      </c>
      <c r="F512" s="77" t="s">
        <v>772</v>
      </c>
      <c r="G512" s="78"/>
      <c r="H512" s="79"/>
      <c r="I512" s="80"/>
      <c r="J512" s="77"/>
      <c r="K512" s="156"/>
      <c r="L512" s="259"/>
      <c r="AH512" s="69"/>
    </row>
    <row r="513" spans="1:34" s="57" customFormat="1" ht="25.5">
      <c r="A513" s="146"/>
      <c r="B513" s="265">
        <v>40648</v>
      </c>
      <c r="C513" s="696" t="s">
        <v>2</v>
      </c>
      <c r="D513" s="696" t="s">
        <v>2</v>
      </c>
      <c r="E513" s="696" t="s">
        <v>2</v>
      </c>
      <c r="F513" s="77" t="s">
        <v>1660</v>
      </c>
      <c r="G513" s="78"/>
      <c r="H513" s="79"/>
      <c r="I513" s="80"/>
      <c r="J513" s="77"/>
      <c r="K513" s="156"/>
      <c r="L513" s="259"/>
      <c r="AH513" s="69"/>
    </row>
    <row r="514" spans="1:34" s="57" customFormat="1" ht="12.75">
      <c r="A514" s="146"/>
      <c r="B514" s="265">
        <v>40669</v>
      </c>
      <c r="C514" s="696" t="s">
        <v>2</v>
      </c>
      <c r="D514" s="696" t="s">
        <v>2</v>
      </c>
      <c r="E514" s="696" t="s">
        <v>2</v>
      </c>
      <c r="F514" s="77" t="s">
        <v>773</v>
      </c>
      <c r="G514" s="78"/>
      <c r="H514" s="79"/>
      <c r="I514" s="80"/>
      <c r="J514" s="77"/>
      <c r="K514" s="156"/>
      <c r="L514" s="259"/>
      <c r="AH514" s="69"/>
    </row>
    <row r="515" spans="1:34" s="57" customFormat="1" ht="38.25">
      <c r="A515" s="146"/>
      <c r="B515" s="265" t="s">
        <v>2421</v>
      </c>
      <c r="C515" s="696" t="s">
        <v>2</v>
      </c>
      <c r="D515" s="696" t="s">
        <v>2</v>
      </c>
      <c r="E515" s="696" t="s">
        <v>2</v>
      </c>
      <c r="F515" s="77" t="s">
        <v>774</v>
      </c>
      <c r="G515" s="78"/>
      <c r="H515" s="79"/>
      <c r="I515" s="80"/>
      <c r="J515" s="77"/>
      <c r="K515" s="156"/>
      <c r="L515" s="259"/>
      <c r="AH515" s="69"/>
    </row>
    <row r="516" spans="1:34" s="57" customFormat="1" ht="38.25">
      <c r="A516" s="146"/>
      <c r="B516" s="265" t="s">
        <v>2421</v>
      </c>
      <c r="C516" s="696" t="s">
        <v>2</v>
      </c>
      <c r="D516" s="696" t="s">
        <v>2</v>
      </c>
      <c r="E516" s="696" t="s">
        <v>2</v>
      </c>
      <c r="F516" s="77" t="s">
        <v>775</v>
      </c>
      <c r="G516" s="78"/>
      <c r="H516" s="79"/>
      <c r="I516" s="80"/>
      <c r="J516" s="77"/>
      <c r="K516" s="156"/>
      <c r="L516" s="259"/>
      <c r="AH516" s="69"/>
    </row>
    <row r="517" spans="1:34" s="413" customFormat="1" ht="38.25">
      <c r="A517" s="465"/>
      <c r="B517" s="351">
        <v>40709</v>
      </c>
      <c r="C517" s="714">
        <v>8</v>
      </c>
      <c r="D517" s="714">
        <v>8</v>
      </c>
      <c r="E517" s="714">
        <v>8</v>
      </c>
      <c r="F517" s="488" t="s">
        <v>1661</v>
      </c>
      <c r="G517" s="408"/>
      <c r="H517" s="409"/>
      <c r="I517" s="410"/>
      <c r="J517" s="488"/>
      <c r="K517" s="411"/>
      <c r="L517" s="470"/>
      <c r="AH517" s="414"/>
    </row>
    <row r="518" spans="1:34" s="413" customFormat="1" ht="12.75">
      <c r="A518" s="465"/>
      <c r="B518" s="351">
        <v>40709</v>
      </c>
      <c r="C518" s="714">
        <v>8</v>
      </c>
      <c r="D518" s="714">
        <v>8</v>
      </c>
      <c r="E518" s="714">
        <v>8</v>
      </c>
      <c r="F518" s="488" t="s">
        <v>776</v>
      </c>
      <c r="G518" s="408"/>
      <c r="H518" s="409"/>
      <c r="I518" s="410"/>
      <c r="J518" s="488"/>
      <c r="K518" s="411"/>
      <c r="L518" s="470"/>
      <c r="AH518" s="414"/>
    </row>
    <row r="519" spans="1:34" s="57" customFormat="1" ht="25.5">
      <c r="A519" s="154"/>
      <c r="B519" s="265" t="s">
        <v>2788</v>
      </c>
      <c r="C519" s="697">
        <v>8</v>
      </c>
      <c r="D519" s="697">
        <v>8</v>
      </c>
      <c r="E519" s="697">
        <v>8</v>
      </c>
      <c r="F519" s="82" t="s">
        <v>781</v>
      </c>
      <c r="G519" s="78"/>
      <c r="H519" s="79"/>
      <c r="I519" s="80"/>
      <c r="J519" s="77"/>
      <c r="K519" s="156"/>
      <c r="L519" s="259"/>
      <c r="AH519" s="69"/>
    </row>
    <row r="520" spans="1:34" s="57" customFormat="1" ht="25.5">
      <c r="A520" s="146"/>
      <c r="B520" s="265" t="s">
        <v>2669</v>
      </c>
      <c r="C520" s="697">
        <v>8</v>
      </c>
      <c r="D520" s="697">
        <v>8</v>
      </c>
      <c r="E520" s="697">
        <v>8</v>
      </c>
      <c r="F520" s="77" t="s">
        <v>777</v>
      </c>
      <c r="G520" s="78"/>
      <c r="H520" s="79"/>
      <c r="I520" s="80"/>
      <c r="J520" s="77"/>
      <c r="K520" s="156"/>
      <c r="L520" s="259"/>
      <c r="AH520" s="69"/>
    </row>
    <row r="521" spans="1:34" s="57" customFormat="1" ht="25.5">
      <c r="A521" s="146"/>
      <c r="B521" s="265" t="s">
        <v>2670</v>
      </c>
      <c r="C521" s="697">
        <v>8</v>
      </c>
      <c r="D521" s="697">
        <v>8</v>
      </c>
      <c r="E521" s="697">
        <v>8</v>
      </c>
      <c r="F521" s="82" t="s">
        <v>778</v>
      </c>
      <c r="G521" s="78"/>
      <c r="H521" s="79"/>
      <c r="I521" s="80"/>
      <c r="J521" s="77"/>
      <c r="K521" s="156"/>
      <c r="L521" s="259"/>
      <c r="AH521" s="69"/>
    </row>
    <row r="522" spans="1:34" s="57" customFormat="1" ht="25.5">
      <c r="A522" s="146"/>
      <c r="B522" s="265" t="s">
        <v>2671</v>
      </c>
      <c r="C522" s="697">
        <v>8</v>
      </c>
      <c r="D522" s="697">
        <v>8</v>
      </c>
      <c r="E522" s="697">
        <v>8</v>
      </c>
      <c r="F522" s="82" t="s">
        <v>779</v>
      </c>
      <c r="G522" s="78"/>
      <c r="H522" s="79"/>
      <c r="I522" s="80"/>
      <c r="J522" s="77"/>
      <c r="K522" s="156"/>
      <c r="L522" s="259"/>
      <c r="AH522" s="69"/>
    </row>
    <row r="523" spans="1:34" s="57" customFormat="1" ht="25.5">
      <c r="A523" s="146"/>
      <c r="B523" s="280" t="s">
        <v>2672</v>
      </c>
      <c r="C523" s="697">
        <v>8</v>
      </c>
      <c r="D523" s="697">
        <v>8</v>
      </c>
      <c r="E523" s="697">
        <v>8</v>
      </c>
      <c r="F523" s="82" t="s">
        <v>780</v>
      </c>
      <c r="G523" s="78"/>
      <c r="H523" s="79"/>
      <c r="I523" s="80"/>
      <c r="J523" s="77"/>
      <c r="K523" s="156"/>
      <c r="L523" s="259"/>
      <c r="AH523" s="69"/>
    </row>
    <row r="524" spans="1:34" s="57" customFormat="1" ht="12.75">
      <c r="A524" s="146"/>
      <c r="B524" s="280"/>
      <c r="C524" s="697"/>
      <c r="D524" s="697"/>
      <c r="E524" s="697"/>
      <c r="F524" s="620" t="s">
        <v>2673</v>
      </c>
      <c r="G524" s="78"/>
      <c r="H524" s="79"/>
      <c r="I524" s="80"/>
      <c r="J524" s="77"/>
      <c r="K524" s="156"/>
      <c r="L524" s="259"/>
      <c r="AH524" s="69"/>
    </row>
    <row r="525" spans="1:34" s="57" customFormat="1" ht="25.5">
      <c r="A525" s="146"/>
      <c r="B525" s="265">
        <v>40709</v>
      </c>
      <c r="C525" s="696" t="s">
        <v>2</v>
      </c>
      <c r="D525" s="696" t="s">
        <v>2</v>
      </c>
      <c r="E525" s="696" t="s">
        <v>2</v>
      </c>
      <c r="F525" s="77" t="s">
        <v>2674</v>
      </c>
      <c r="G525" s="78"/>
      <c r="H525" s="79"/>
      <c r="I525" s="80"/>
      <c r="J525" s="77"/>
      <c r="K525" s="156"/>
      <c r="L525" s="259"/>
      <c r="AH525" s="69"/>
    </row>
    <row r="526" spans="1:34" s="57" customFormat="1" ht="12.75">
      <c r="A526" s="146"/>
      <c r="B526" s="265">
        <v>40718</v>
      </c>
      <c r="C526" s="696" t="s">
        <v>2</v>
      </c>
      <c r="D526" s="696" t="s">
        <v>2</v>
      </c>
      <c r="E526" s="696" t="s">
        <v>2</v>
      </c>
      <c r="F526" s="77" t="s">
        <v>2675</v>
      </c>
      <c r="G526" s="78"/>
      <c r="H526" s="79"/>
      <c r="I526" s="80"/>
      <c r="J526" s="77"/>
      <c r="K526" s="156"/>
      <c r="L526" s="259"/>
      <c r="AH526" s="69"/>
    </row>
    <row r="527" spans="1:34" s="57" customFormat="1" ht="12.75">
      <c r="A527" s="146"/>
      <c r="B527" s="265">
        <v>40756</v>
      </c>
      <c r="C527" s="697">
        <v>8</v>
      </c>
      <c r="D527" s="697">
        <v>8</v>
      </c>
      <c r="E527" s="697">
        <v>8</v>
      </c>
      <c r="F527" s="77" t="s">
        <v>2676</v>
      </c>
      <c r="G527" s="78"/>
      <c r="H527" s="79"/>
      <c r="I527" s="80"/>
      <c r="J527" s="77"/>
      <c r="K527" s="156"/>
      <c r="L527" s="259"/>
      <c r="AH527" s="69"/>
    </row>
    <row r="528" spans="1:34" s="57" customFormat="1" ht="25.5">
      <c r="A528" s="146"/>
      <c r="B528" s="265">
        <v>40831</v>
      </c>
      <c r="C528" s="697">
        <v>8</v>
      </c>
      <c r="D528" s="697">
        <v>8</v>
      </c>
      <c r="E528" s="697">
        <v>8</v>
      </c>
      <c r="F528" s="77" t="s">
        <v>2677</v>
      </c>
      <c r="G528" s="78"/>
      <c r="H528" s="79"/>
      <c r="I528" s="80"/>
      <c r="J528" s="77"/>
      <c r="K528" s="156"/>
      <c r="L528" s="259"/>
      <c r="AH528" s="69"/>
    </row>
    <row r="529" spans="1:34" s="57" customFormat="1" ht="12.75">
      <c r="A529" s="146"/>
      <c r="B529" s="265">
        <v>40846</v>
      </c>
      <c r="C529" s="697">
        <v>8</v>
      </c>
      <c r="D529" s="697">
        <v>8</v>
      </c>
      <c r="E529" s="697">
        <v>8</v>
      </c>
      <c r="F529" s="77" t="s">
        <v>2678</v>
      </c>
      <c r="G529" s="78"/>
      <c r="H529" s="79"/>
      <c r="I529" s="80"/>
      <c r="J529" s="77"/>
      <c r="K529" s="156"/>
      <c r="L529" s="259"/>
      <c r="AH529" s="69"/>
    </row>
    <row r="530" spans="1:10" s="325" customFormat="1" ht="123.75" customHeight="1">
      <c r="A530" s="141" t="s">
        <v>919</v>
      </c>
      <c r="B530" s="373"/>
      <c r="C530" s="103"/>
      <c r="D530" s="103"/>
      <c r="E530" s="103"/>
      <c r="F530" s="155" t="s">
        <v>2800</v>
      </c>
      <c r="G530" s="189">
        <v>0</v>
      </c>
      <c r="H530" s="143"/>
      <c r="I530" s="144"/>
      <c r="J530" s="145"/>
    </row>
    <row r="531" spans="1:10" s="325" customFormat="1" ht="25.5">
      <c r="A531" s="146"/>
      <c r="B531" s="265">
        <v>40634</v>
      </c>
      <c r="C531" s="83" t="s">
        <v>2</v>
      </c>
      <c r="D531" s="83" t="s">
        <v>2</v>
      </c>
      <c r="E531" s="83" t="s">
        <v>2</v>
      </c>
      <c r="F531" s="82" t="s">
        <v>557</v>
      </c>
      <c r="G531" s="78"/>
      <c r="H531" s="79"/>
      <c r="I531" s="80"/>
      <c r="J531" s="77"/>
    </row>
    <row r="532" spans="1:10" s="325" customFormat="1" ht="25.5">
      <c r="A532" s="146"/>
      <c r="B532" s="265">
        <v>40664</v>
      </c>
      <c r="C532" s="83" t="s">
        <v>2</v>
      </c>
      <c r="D532" s="83" t="s">
        <v>2</v>
      </c>
      <c r="E532" s="83" t="s">
        <v>2</v>
      </c>
      <c r="F532" s="82" t="s">
        <v>2801</v>
      </c>
      <c r="G532" s="78"/>
      <c r="H532" s="79"/>
      <c r="I532" s="80"/>
      <c r="J532" s="77"/>
    </row>
    <row r="533" spans="1:10" s="325" customFormat="1" ht="51">
      <c r="A533" s="146"/>
      <c r="B533" s="265">
        <v>40664</v>
      </c>
      <c r="C533" s="83" t="s">
        <v>2</v>
      </c>
      <c r="D533" s="83" t="s">
        <v>2</v>
      </c>
      <c r="E533" s="83" t="s">
        <v>2</v>
      </c>
      <c r="F533" s="82" t="s">
        <v>558</v>
      </c>
      <c r="G533" s="78"/>
      <c r="H533" s="79"/>
      <c r="I533" s="80"/>
      <c r="J533" s="77"/>
    </row>
    <row r="534" spans="1:10" s="325" customFormat="1" ht="25.5">
      <c r="A534" s="146"/>
      <c r="B534" s="265">
        <v>40687</v>
      </c>
      <c r="C534" s="83" t="s">
        <v>2</v>
      </c>
      <c r="D534" s="83" t="s">
        <v>2</v>
      </c>
      <c r="E534" s="83" t="s">
        <v>2</v>
      </c>
      <c r="F534" s="77" t="s">
        <v>2807</v>
      </c>
      <c r="G534" s="78"/>
      <c r="H534" s="79"/>
      <c r="I534" s="80"/>
      <c r="J534" s="77"/>
    </row>
    <row r="535" spans="1:10" s="325" customFormat="1" ht="25.5">
      <c r="A535" s="146"/>
      <c r="B535" s="265">
        <v>40695</v>
      </c>
      <c r="C535" s="83" t="s">
        <v>2</v>
      </c>
      <c r="D535" s="83" t="s">
        <v>2</v>
      </c>
      <c r="E535" s="83" t="s">
        <v>2</v>
      </c>
      <c r="F535" s="82" t="s">
        <v>2802</v>
      </c>
      <c r="G535" s="78"/>
      <c r="H535" s="79"/>
      <c r="I535" s="80"/>
      <c r="J535" s="77"/>
    </row>
    <row r="536" spans="1:10" s="325" customFormat="1" ht="38.25">
      <c r="A536" s="146"/>
      <c r="B536" s="265">
        <v>40705</v>
      </c>
      <c r="C536" s="83" t="s">
        <v>2</v>
      </c>
      <c r="D536" s="83" t="s">
        <v>2</v>
      </c>
      <c r="E536" s="83" t="s">
        <v>2</v>
      </c>
      <c r="F536" s="82" t="s">
        <v>2803</v>
      </c>
      <c r="G536" s="78"/>
      <c r="H536" s="79"/>
      <c r="I536" s="80"/>
      <c r="J536" s="77"/>
    </row>
    <row r="537" spans="1:10" s="325" customFormat="1" ht="51">
      <c r="A537" s="146"/>
      <c r="B537" s="265">
        <v>40724</v>
      </c>
      <c r="C537" s="83" t="s">
        <v>2</v>
      </c>
      <c r="D537" s="83" t="s">
        <v>2</v>
      </c>
      <c r="E537" s="83" t="s">
        <v>2</v>
      </c>
      <c r="F537" s="77" t="s">
        <v>559</v>
      </c>
      <c r="G537" s="78"/>
      <c r="H537" s="79"/>
      <c r="I537" s="80"/>
      <c r="J537" s="77"/>
    </row>
    <row r="538" spans="1:10" s="325" customFormat="1" ht="15">
      <c r="A538" s="146"/>
      <c r="B538" s="265">
        <v>40725</v>
      </c>
      <c r="C538" s="83" t="s">
        <v>2</v>
      </c>
      <c r="D538" s="83" t="s">
        <v>2</v>
      </c>
      <c r="E538" s="83" t="s">
        <v>2</v>
      </c>
      <c r="F538" s="82" t="s">
        <v>2804</v>
      </c>
      <c r="G538" s="78"/>
      <c r="H538" s="79"/>
      <c r="I538" s="80"/>
      <c r="J538" s="77"/>
    </row>
    <row r="539" spans="1:10" s="325" customFormat="1" ht="25.5">
      <c r="A539" s="146"/>
      <c r="B539" s="265">
        <v>40736</v>
      </c>
      <c r="C539" s="83" t="s">
        <v>2</v>
      </c>
      <c r="D539" s="83" t="s">
        <v>2</v>
      </c>
      <c r="E539" s="83" t="s">
        <v>2</v>
      </c>
      <c r="F539" s="82" t="s">
        <v>2805</v>
      </c>
      <c r="G539" s="78"/>
      <c r="H539" s="79"/>
      <c r="I539" s="80"/>
      <c r="J539" s="77"/>
    </row>
    <row r="540" spans="1:10" s="325" customFormat="1" ht="15" customHeight="1" hidden="1">
      <c r="A540" s="146"/>
      <c r="B540" s="265"/>
      <c r="C540" s="83"/>
      <c r="D540" s="83"/>
      <c r="E540" s="83"/>
      <c r="F540" s="82"/>
      <c r="G540" s="78"/>
      <c r="H540" s="79"/>
      <c r="I540" s="80"/>
      <c r="J540" s="77"/>
    </row>
    <row r="541" spans="1:10" s="325" customFormat="1" ht="25.5">
      <c r="A541" s="146"/>
      <c r="B541" s="265">
        <v>40742</v>
      </c>
      <c r="C541" s="758">
        <v>8</v>
      </c>
      <c r="D541" s="758">
        <v>8</v>
      </c>
      <c r="E541" s="758">
        <v>8</v>
      </c>
      <c r="F541" s="82" t="s">
        <v>2806</v>
      </c>
      <c r="G541" s="78"/>
      <c r="H541" s="79"/>
      <c r="I541" s="80"/>
      <c r="J541" s="77"/>
    </row>
    <row r="542" spans="1:10" s="325" customFormat="1" ht="25.5">
      <c r="A542" s="146"/>
      <c r="B542" s="265">
        <v>40742</v>
      </c>
      <c r="C542" s="758">
        <v>8</v>
      </c>
      <c r="D542" s="758">
        <v>8</v>
      </c>
      <c r="E542" s="758">
        <v>8</v>
      </c>
      <c r="F542" s="77" t="s">
        <v>2809</v>
      </c>
      <c r="G542" s="78"/>
      <c r="H542" s="79"/>
      <c r="I542" s="80"/>
      <c r="J542" s="77"/>
    </row>
    <row r="543" spans="1:10" s="325" customFormat="1" ht="15">
      <c r="A543" s="146"/>
      <c r="B543" s="265">
        <v>40756</v>
      </c>
      <c r="C543" s="758">
        <v>8</v>
      </c>
      <c r="D543" s="758">
        <v>8</v>
      </c>
      <c r="E543" s="758">
        <v>8</v>
      </c>
      <c r="F543" s="77" t="s">
        <v>2808</v>
      </c>
      <c r="G543" s="78"/>
      <c r="H543" s="79"/>
      <c r="I543" s="80"/>
      <c r="J543" s="77"/>
    </row>
    <row r="544" spans="1:10" s="325" customFormat="1" ht="38.25">
      <c r="A544" s="146"/>
      <c r="B544" s="265">
        <v>40785</v>
      </c>
      <c r="C544" s="758">
        <v>8</v>
      </c>
      <c r="D544" s="758">
        <v>8</v>
      </c>
      <c r="E544" s="758">
        <v>8</v>
      </c>
      <c r="F544" s="82" t="s">
        <v>560</v>
      </c>
      <c r="G544" s="78"/>
      <c r="H544" s="82"/>
      <c r="I544" s="82"/>
      <c r="J544" s="82"/>
    </row>
    <row r="545" spans="1:10" s="325" customFormat="1" ht="25.5">
      <c r="A545" s="146"/>
      <c r="B545" s="265">
        <v>40817</v>
      </c>
      <c r="C545" s="758">
        <v>8</v>
      </c>
      <c r="D545" s="758">
        <v>8</v>
      </c>
      <c r="E545" s="758">
        <v>8</v>
      </c>
      <c r="F545" s="82" t="s">
        <v>2810</v>
      </c>
      <c r="G545" s="78"/>
      <c r="H545" s="82"/>
      <c r="I545" s="82"/>
      <c r="J545" s="82"/>
    </row>
    <row r="546" spans="1:10" s="325" customFormat="1" ht="25.5">
      <c r="A546" s="146"/>
      <c r="B546" s="265">
        <v>40829</v>
      </c>
      <c r="C546" s="758">
        <v>8</v>
      </c>
      <c r="D546" s="758">
        <v>8</v>
      </c>
      <c r="E546" s="758">
        <v>8</v>
      </c>
      <c r="F546" s="82" t="s">
        <v>2811</v>
      </c>
      <c r="G546" s="78"/>
      <c r="H546" s="82"/>
      <c r="I546" s="82"/>
      <c r="J546" s="82"/>
    </row>
    <row r="547" spans="1:10" s="325" customFormat="1" ht="38.25">
      <c r="A547" s="146"/>
      <c r="B547" s="265">
        <v>40909</v>
      </c>
      <c r="C547" s="758">
        <v>8</v>
      </c>
      <c r="D547" s="758">
        <v>8</v>
      </c>
      <c r="E547" s="758">
        <v>8</v>
      </c>
      <c r="F547" s="77" t="s">
        <v>561</v>
      </c>
      <c r="G547" s="78"/>
      <c r="H547" s="79"/>
      <c r="I547" s="80"/>
      <c r="J547" s="82"/>
    </row>
    <row r="548" spans="1:10" s="325" customFormat="1" ht="25.5">
      <c r="A548" s="154"/>
      <c r="B548" s="265">
        <v>41000</v>
      </c>
      <c r="C548" s="758">
        <v>8</v>
      </c>
      <c r="D548" s="758">
        <v>8</v>
      </c>
      <c r="E548" s="758">
        <v>8</v>
      </c>
      <c r="F548" s="77" t="s">
        <v>562</v>
      </c>
      <c r="G548" s="78"/>
      <c r="H548" s="79"/>
      <c r="I548" s="80"/>
      <c r="J548" s="82"/>
    </row>
    <row r="549" spans="1:35" s="57" customFormat="1" ht="63.75">
      <c r="A549" s="776" t="s">
        <v>920</v>
      </c>
      <c r="B549" s="102"/>
      <c r="C549" s="693"/>
      <c r="D549" s="693"/>
      <c r="E549" s="693"/>
      <c r="F549" s="155" t="s">
        <v>2082</v>
      </c>
      <c r="G549" s="348">
        <v>1.85</v>
      </c>
      <c r="H549" s="143"/>
      <c r="I549" s="144"/>
      <c r="J549" s="145"/>
      <c r="K549" s="156"/>
      <c r="L549" s="72"/>
      <c r="AI549" s="69"/>
    </row>
    <row r="550" spans="1:35" s="57" customFormat="1" ht="12.75" customHeight="1">
      <c r="A550" s="777"/>
      <c r="B550" s="779" t="s">
        <v>1133</v>
      </c>
      <c r="C550" s="780"/>
      <c r="D550" s="780"/>
      <c r="E550" s="780"/>
      <c r="F550" s="780"/>
      <c r="G550" s="780"/>
      <c r="H550" s="780"/>
      <c r="I550" s="780"/>
      <c r="J550" s="781"/>
      <c r="K550" s="156"/>
      <c r="L550" s="72"/>
      <c r="AI550" s="69"/>
    </row>
    <row r="551" spans="1:35" s="57" customFormat="1" ht="25.5">
      <c r="A551" s="777"/>
      <c r="B551" s="343">
        <v>40634</v>
      </c>
      <c r="C551" s="623" t="s">
        <v>2</v>
      </c>
      <c r="D551" s="623" t="s">
        <v>2</v>
      </c>
      <c r="E551" s="623" t="s">
        <v>2</v>
      </c>
      <c r="F551" s="77" t="s">
        <v>563</v>
      </c>
      <c r="G551" s="78"/>
      <c r="H551" s="79"/>
      <c r="I551" s="80"/>
      <c r="J551" s="77"/>
      <c r="K551" s="156"/>
      <c r="L551" s="72"/>
      <c r="AI551" s="69"/>
    </row>
    <row r="552" spans="1:35" s="57" customFormat="1" ht="25.5">
      <c r="A552" s="777"/>
      <c r="B552" s="265" t="s">
        <v>1134</v>
      </c>
      <c r="C552" s="623" t="s">
        <v>2</v>
      </c>
      <c r="D552" s="623" t="s">
        <v>2</v>
      </c>
      <c r="E552" s="623" t="s">
        <v>2</v>
      </c>
      <c r="F552" s="77" t="s">
        <v>564</v>
      </c>
      <c r="G552" s="78"/>
      <c r="H552" s="79"/>
      <c r="I552" s="80"/>
      <c r="J552" s="77"/>
      <c r="K552" s="156"/>
      <c r="L552" s="72"/>
      <c r="AI552" s="69"/>
    </row>
    <row r="553" spans="1:35" s="57" customFormat="1" ht="25.5">
      <c r="A553" s="777"/>
      <c r="B553" s="265" t="s">
        <v>1134</v>
      </c>
      <c r="C553" s="623" t="s">
        <v>2</v>
      </c>
      <c r="D553" s="623" t="s">
        <v>2</v>
      </c>
      <c r="E553" s="623" t="s">
        <v>2</v>
      </c>
      <c r="F553" s="77" t="s">
        <v>565</v>
      </c>
      <c r="G553" s="78"/>
      <c r="H553" s="79"/>
      <c r="I553" s="80"/>
      <c r="J553" s="96"/>
      <c r="K553" s="156"/>
      <c r="L553" s="72"/>
      <c r="AI553" s="69"/>
    </row>
    <row r="554" spans="1:35" s="57" customFormat="1" ht="38.25">
      <c r="A554" s="777"/>
      <c r="B554" s="648" t="s">
        <v>1682</v>
      </c>
      <c r="C554" s="623" t="s">
        <v>2</v>
      </c>
      <c r="D554" s="623" t="s">
        <v>2</v>
      </c>
      <c r="E554" s="623" t="s">
        <v>2</v>
      </c>
      <c r="F554" s="77" t="s">
        <v>1652</v>
      </c>
      <c r="G554" s="78"/>
      <c r="H554" s="79"/>
      <c r="I554" s="80"/>
      <c r="J554" s="77"/>
      <c r="K554" s="156"/>
      <c r="L554" s="72"/>
      <c r="AI554" s="69"/>
    </row>
    <row r="555" spans="1:35" s="57" customFormat="1" ht="38.25">
      <c r="A555" s="777"/>
      <c r="B555" s="265" t="s">
        <v>1135</v>
      </c>
      <c r="C555" s="623" t="s">
        <v>2</v>
      </c>
      <c r="D555" s="623" t="s">
        <v>2</v>
      </c>
      <c r="E555" s="623" t="s">
        <v>2</v>
      </c>
      <c r="F555" s="82" t="s">
        <v>567</v>
      </c>
      <c r="G555" s="78"/>
      <c r="H555" s="79"/>
      <c r="I555" s="80"/>
      <c r="J555" s="77"/>
      <c r="K555" s="156"/>
      <c r="L555" s="72"/>
      <c r="AI555" s="69"/>
    </row>
    <row r="556" spans="1:35" s="57" customFormat="1" ht="38.25">
      <c r="A556" s="777"/>
      <c r="B556" s="265" t="s">
        <v>2083</v>
      </c>
      <c r="C556" s="623" t="s">
        <v>2</v>
      </c>
      <c r="D556" s="623" t="s">
        <v>2</v>
      </c>
      <c r="E556" s="623" t="s">
        <v>2</v>
      </c>
      <c r="F556" s="77" t="s">
        <v>1136</v>
      </c>
      <c r="G556" s="78"/>
      <c r="H556" s="79"/>
      <c r="I556" s="80"/>
      <c r="J556" s="77"/>
      <c r="K556" s="156"/>
      <c r="L556" s="72"/>
      <c r="AI556" s="69"/>
    </row>
    <row r="557" spans="1:35" s="57" customFormat="1" ht="25.5">
      <c r="A557" s="777"/>
      <c r="B557" s="265" t="s">
        <v>1683</v>
      </c>
      <c r="C557" s="623" t="s">
        <v>2</v>
      </c>
      <c r="D557" s="623" t="s">
        <v>2</v>
      </c>
      <c r="E557" s="623" t="s">
        <v>2</v>
      </c>
      <c r="F557" s="77" t="s">
        <v>566</v>
      </c>
      <c r="G557" s="78"/>
      <c r="H557" s="79"/>
      <c r="I557" s="80"/>
      <c r="J557" s="77"/>
      <c r="K557" s="156"/>
      <c r="L557" s="72"/>
      <c r="AI557" s="69"/>
    </row>
    <row r="558" spans="1:35" s="57" customFormat="1" ht="25.5">
      <c r="A558" s="777"/>
      <c r="B558" s="265" t="s">
        <v>2084</v>
      </c>
      <c r="C558" s="623" t="s">
        <v>2</v>
      </c>
      <c r="D558" s="623" t="s">
        <v>2</v>
      </c>
      <c r="E558" s="623" t="s">
        <v>2</v>
      </c>
      <c r="F558" s="77" t="s">
        <v>568</v>
      </c>
      <c r="G558" s="78"/>
      <c r="H558" s="79"/>
      <c r="I558" s="80"/>
      <c r="J558" s="77"/>
      <c r="K558" s="156"/>
      <c r="L558" s="72"/>
      <c r="AI558" s="69"/>
    </row>
    <row r="559" spans="1:35" s="57" customFormat="1" ht="38.25">
      <c r="A559" s="777"/>
      <c r="B559" s="265">
        <v>40679</v>
      </c>
      <c r="C559" s="623" t="s">
        <v>2</v>
      </c>
      <c r="D559" s="623" t="s">
        <v>2</v>
      </c>
      <c r="E559" s="623" t="s">
        <v>2</v>
      </c>
      <c r="F559" s="77" t="s">
        <v>569</v>
      </c>
      <c r="G559" s="78"/>
      <c r="H559" s="82"/>
      <c r="I559" s="82"/>
      <c r="J559" s="77"/>
      <c r="K559" s="160" t="s">
        <v>19</v>
      </c>
      <c r="L559" s="97"/>
      <c r="AI559" s="69"/>
    </row>
    <row r="560" spans="1:35" s="57" customFormat="1" ht="12.75">
      <c r="A560" s="777"/>
      <c r="B560" s="265">
        <v>40704</v>
      </c>
      <c r="C560" s="623" t="s">
        <v>2</v>
      </c>
      <c r="D560" s="623" t="s">
        <v>2</v>
      </c>
      <c r="E560" s="623" t="s">
        <v>2</v>
      </c>
      <c r="F560" s="77" t="s">
        <v>2085</v>
      </c>
      <c r="G560" s="78"/>
      <c r="H560" s="82"/>
      <c r="I560" s="82"/>
      <c r="J560" s="77"/>
      <c r="K560" s="160"/>
      <c r="L560" s="97"/>
      <c r="AI560" s="69"/>
    </row>
    <row r="561" spans="1:35" s="57" customFormat="1" ht="38.25">
      <c r="A561" s="777"/>
      <c r="B561" s="265" t="s">
        <v>2583</v>
      </c>
      <c r="C561" s="623" t="s">
        <v>2</v>
      </c>
      <c r="D561" s="623" t="s">
        <v>2</v>
      </c>
      <c r="E561" s="623" t="s">
        <v>2</v>
      </c>
      <c r="F561" s="77" t="s">
        <v>1137</v>
      </c>
      <c r="G561" s="78"/>
      <c r="H561" s="82"/>
      <c r="I561" s="82"/>
      <c r="J561" s="77"/>
      <c r="K561" s="156"/>
      <c r="L561" s="72"/>
      <c r="AI561" s="69"/>
    </row>
    <row r="562" spans="1:35" s="57" customFormat="1" ht="12.75">
      <c r="A562" s="777"/>
      <c r="B562" s="265">
        <v>40743</v>
      </c>
      <c r="C562" s="717">
        <v>8</v>
      </c>
      <c r="D562" s="717">
        <v>8</v>
      </c>
      <c r="E562" s="717">
        <v>8</v>
      </c>
      <c r="F562" s="77" t="s">
        <v>2584</v>
      </c>
      <c r="G562" s="78"/>
      <c r="H562" s="82"/>
      <c r="I562" s="82"/>
      <c r="J562" s="77"/>
      <c r="K562" s="156"/>
      <c r="L562" s="72"/>
      <c r="AI562" s="69"/>
    </row>
    <row r="563" spans="1:35" s="57" customFormat="1" ht="12.75">
      <c r="A563" s="777"/>
      <c r="B563" s="81">
        <v>40744</v>
      </c>
      <c r="C563" s="717">
        <v>8</v>
      </c>
      <c r="D563" s="717">
        <v>8</v>
      </c>
      <c r="E563" s="717">
        <v>8</v>
      </c>
      <c r="F563" s="82" t="s">
        <v>570</v>
      </c>
      <c r="G563" s="78"/>
      <c r="H563" s="79"/>
      <c r="I563" s="80"/>
      <c r="J563" s="82"/>
      <c r="K563" s="156"/>
      <c r="L563" s="72"/>
      <c r="AI563" s="69"/>
    </row>
    <row r="564" spans="1:35" s="57" customFormat="1" ht="12.75">
      <c r="A564" s="777"/>
      <c r="B564" s="81">
        <v>40819</v>
      </c>
      <c r="C564" s="717">
        <v>8</v>
      </c>
      <c r="D564" s="717">
        <v>8</v>
      </c>
      <c r="E564" s="717">
        <v>8</v>
      </c>
      <c r="F564" s="82" t="s">
        <v>571</v>
      </c>
      <c r="G564" s="78"/>
      <c r="H564" s="79"/>
      <c r="I564" s="80"/>
      <c r="J564" s="82"/>
      <c r="K564" s="156"/>
      <c r="L564" s="72"/>
      <c r="AI564" s="69"/>
    </row>
    <row r="565" spans="1:35" s="57" customFormat="1" ht="15" customHeight="1">
      <c r="A565" s="777"/>
      <c r="B565" s="81">
        <v>40892</v>
      </c>
      <c r="C565" s="717">
        <v>8</v>
      </c>
      <c r="D565" s="717">
        <v>8</v>
      </c>
      <c r="E565" s="717">
        <v>8</v>
      </c>
      <c r="F565" s="82" t="s">
        <v>572</v>
      </c>
      <c r="G565" s="78"/>
      <c r="H565" s="79"/>
      <c r="I565" s="80"/>
      <c r="J565" s="82"/>
      <c r="K565" s="156"/>
      <c r="L565" s="72"/>
      <c r="AI565" s="69"/>
    </row>
    <row r="566" spans="1:35" s="57" customFormat="1" ht="25.5">
      <c r="A566" s="777"/>
      <c r="B566" s="81">
        <v>40981</v>
      </c>
      <c r="C566" s="717">
        <v>8</v>
      </c>
      <c r="D566" s="717">
        <v>8</v>
      </c>
      <c r="E566" s="717">
        <v>8</v>
      </c>
      <c r="F566" s="82" t="s">
        <v>573</v>
      </c>
      <c r="G566" s="78"/>
      <c r="H566" s="79"/>
      <c r="I566" s="80"/>
      <c r="J566" s="82"/>
      <c r="K566" s="156"/>
      <c r="L566" s="72"/>
      <c r="AI566" s="69"/>
    </row>
    <row r="567" spans="1:35" s="57" customFormat="1" ht="12.75">
      <c r="A567" s="777"/>
      <c r="B567" s="81">
        <v>41047</v>
      </c>
      <c r="C567" s="717">
        <v>8</v>
      </c>
      <c r="D567" s="717">
        <v>8</v>
      </c>
      <c r="E567" s="717">
        <v>8</v>
      </c>
      <c r="F567" s="82" t="s">
        <v>574</v>
      </c>
      <c r="G567" s="78"/>
      <c r="H567" s="79"/>
      <c r="I567" s="80"/>
      <c r="J567" s="82"/>
      <c r="K567" s="156"/>
      <c r="L567" s="72"/>
      <c r="AI567" s="69"/>
    </row>
    <row r="568" spans="1:35" s="57" customFormat="1" ht="12.75">
      <c r="A568" s="777"/>
      <c r="B568" s="81">
        <v>41075</v>
      </c>
      <c r="C568" s="717">
        <v>8</v>
      </c>
      <c r="D568" s="717">
        <v>8</v>
      </c>
      <c r="E568" s="717">
        <v>8</v>
      </c>
      <c r="F568" s="82" t="s">
        <v>1138</v>
      </c>
      <c r="G568" s="78"/>
      <c r="H568" s="79"/>
      <c r="I568" s="80"/>
      <c r="J568" s="82"/>
      <c r="K568" s="156"/>
      <c r="L568" s="72"/>
      <c r="AI568" s="69"/>
    </row>
    <row r="569" spans="1:35" s="57" customFormat="1" ht="15" customHeight="1">
      <c r="A569" s="777"/>
      <c r="B569" s="81">
        <v>41152</v>
      </c>
      <c r="C569" s="717">
        <v>8</v>
      </c>
      <c r="D569" s="717">
        <v>8</v>
      </c>
      <c r="E569" s="717">
        <v>8</v>
      </c>
      <c r="F569" s="82" t="s">
        <v>575</v>
      </c>
      <c r="G569" s="78"/>
      <c r="H569" s="79"/>
      <c r="I569" s="80"/>
      <c r="J569" s="82"/>
      <c r="K569" s="156"/>
      <c r="L569" s="72"/>
      <c r="AI569" s="69"/>
    </row>
    <row r="570" spans="1:35" s="57" customFormat="1" ht="12.75">
      <c r="A570" s="777"/>
      <c r="B570" s="779" t="s">
        <v>1139</v>
      </c>
      <c r="C570" s="780"/>
      <c r="D570" s="780"/>
      <c r="E570" s="780"/>
      <c r="F570" s="780"/>
      <c r="G570" s="780"/>
      <c r="H570" s="780"/>
      <c r="I570" s="780"/>
      <c r="J570" s="781"/>
      <c r="K570" s="156"/>
      <c r="L570" s="72"/>
      <c r="AI570" s="69"/>
    </row>
    <row r="571" spans="1:35" s="57" customFormat="1" ht="12.75" customHeight="1">
      <c r="A571" s="777"/>
      <c r="B571" s="266" t="s">
        <v>1140</v>
      </c>
      <c r="C571" s="717">
        <v>8</v>
      </c>
      <c r="D571" s="717">
        <v>8</v>
      </c>
      <c r="E571" s="717">
        <v>8</v>
      </c>
      <c r="F571" s="82" t="s">
        <v>576</v>
      </c>
      <c r="G571" s="78"/>
      <c r="H571" s="79"/>
      <c r="I571" s="80"/>
      <c r="J571" s="82"/>
      <c r="K571" s="156"/>
      <c r="L571" s="72"/>
      <c r="AI571" s="69"/>
    </row>
    <row r="572" spans="1:35" s="57" customFormat="1" ht="12.75">
      <c r="A572" s="777"/>
      <c r="B572" s="779" t="s">
        <v>1141</v>
      </c>
      <c r="C572" s="780"/>
      <c r="D572" s="780"/>
      <c r="E572" s="780"/>
      <c r="F572" s="780"/>
      <c r="G572" s="780"/>
      <c r="H572" s="780"/>
      <c r="I572" s="780"/>
      <c r="J572" s="781"/>
      <c r="K572" s="156"/>
      <c r="L572" s="72"/>
      <c r="AI572" s="69"/>
    </row>
    <row r="573" spans="1:35" s="57" customFormat="1" ht="25.5">
      <c r="A573" s="777"/>
      <c r="B573" s="81"/>
      <c r="C573" s="717">
        <v>8</v>
      </c>
      <c r="D573" s="717">
        <v>8</v>
      </c>
      <c r="E573" s="717">
        <v>8</v>
      </c>
      <c r="F573" s="82" t="s">
        <v>1142</v>
      </c>
      <c r="G573" s="78"/>
      <c r="H573" s="79"/>
      <c r="I573" s="80"/>
      <c r="J573" s="82"/>
      <c r="K573" s="156"/>
      <c r="L573" s="72"/>
      <c r="AI573" s="69"/>
    </row>
    <row r="574" spans="1:35" s="57" customFormat="1" ht="12.75" customHeight="1">
      <c r="A574" s="777"/>
      <c r="B574" s="81"/>
      <c r="C574" s="717">
        <v>8</v>
      </c>
      <c r="D574" s="717">
        <v>8</v>
      </c>
      <c r="E574" s="717">
        <v>8</v>
      </c>
      <c r="F574" s="82" t="s">
        <v>577</v>
      </c>
      <c r="G574" s="267"/>
      <c r="H574" s="268"/>
      <c r="I574" s="269"/>
      <c r="J574" s="270"/>
      <c r="K574" s="156"/>
      <c r="L574" s="72"/>
      <c r="AI574" s="69"/>
    </row>
    <row r="575" spans="1:35" s="57" customFormat="1" ht="12.75">
      <c r="A575" s="777"/>
      <c r="B575" s="779" t="s">
        <v>1143</v>
      </c>
      <c r="C575" s="780"/>
      <c r="D575" s="780"/>
      <c r="E575" s="780"/>
      <c r="F575" s="780"/>
      <c r="G575" s="780"/>
      <c r="H575" s="780"/>
      <c r="I575" s="780"/>
      <c r="J575" s="781"/>
      <c r="K575" s="156"/>
      <c r="L575" s="72"/>
      <c r="AI575" s="69"/>
    </row>
    <row r="576" spans="1:35" s="57" customFormat="1" ht="12.75">
      <c r="A576" s="778"/>
      <c r="B576" s="81"/>
      <c r="C576" s="717">
        <v>8</v>
      </c>
      <c r="D576" s="717">
        <v>8</v>
      </c>
      <c r="E576" s="717">
        <v>8</v>
      </c>
      <c r="F576" s="82" t="s">
        <v>1144</v>
      </c>
      <c r="G576" s="78"/>
      <c r="H576" s="79"/>
      <c r="I576" s="80"/>
      <c r="J576" s="82"/>
      <c r="K576" s="156"/>
      <c r="L576" s="72"/>
      <c r="AI576" s="69"/>
    </row>
    <row r="577" spans="1:12" ht="89.25">
      <c r="A577" s="188" t="s">
        <v>921</v>
      </c>
      <c r="B577" s="373"/>
      <c r="C577" s="693"/>
      <c r="D577" s="693"/>
      <c r="E577" s="693"/>
      <c r="F577" s="155" t="s">
        <v>732</v>
      </c>
      <c r="G577" s="189">
        <v>8.5</v>
      </c>
      <c r="H577" s="143"/>
      <c r="I577" s="144"/>
      <c r="J577" s="145"/>
      <c r="L577" s="123"/>
    </row>
    <row r="578" spans="1:12" ht="12.75">
      <c r="A578" s="190"/>
      <c r="B578" s="381"/>
      <c r="C578" s="138"/>
      <c r="D578" s="138"/>
      <c r="E578" s="138"/>
      <c r="F578" s="350" t="s">
        <v>1795</v>
      </c>
      <c r="G578" s="78"/>
      <c r="H578" s="79"/>
      <c r="I578" s="80"/>
      <c r="J578" s="138"/>
      <c r="L578" s="123"/>
    </row>
    <row r="579" spans="1:12" ht="76.5">
      <c r="A579" s="190"/>
      <c r="B579" s="265">
        <v>40613</v>
      </c>
      <c r="C579" s="623" t="s">
        <v>2</v>
      </c>
      <c r="D579" s="623" t="s">
        <v>2</v>
      </c>
      <c r="E579" s="623" t="s">
        <v>2</v>
      </c>
      <c r="F579" s="77" t="s">
        <v>1796</v>
      </c>
      <c r="G579" s="78"/>
      <c r="H579" s="79"/>
      <c r="I579" s="80"/>
      <c r="J579" s="77" t="s">
        <v>738</v>
      </c>
      <c r="L579" s="123"/>
    </row>
    <row r="580" spans="1:12" ht="12.75">
      <c r="A580" s="190"/>
      <c r="B580" s="265">
        <v>40616</v>
      </c>
      <c r="C580" s="623" t="s">
        <v>2</v>
      </c>
      <c r="D580" s="623" t="s">
        <v>2</v>
      </c>
      <c r="E580" s="623" t="s">
        <v>2</v>
      </c>
      <c r="F580" s="77" t="s">
        <v>736</v>
      </c>
      <c r="G580" s="78"/>
      <c r="H580" s="79"/>
      <c r="I580" s="80"/>
      <c r="J580" s="77" t="s">
        <v>737</v>
      </c>
      <c r="L580" s="123"/>
    </row>
    <row r="581" spans="1:12" ht="25.5">
      <c r="A581" s="190"/>
      <c r="B581" s="265">
        <v>40646</v>
      </c>
      <c r="C581" s="623" t="s">
        <v>2</v>
      </c>
      <c r="D581" s="623" t="s">
        <v>2</v>
      </c>
      <c r="E581" s="623" t="s">
        <v>2</v>
      </c>
      <c r="F581" s="77" t="s">
        <v>1797</v>
      </c>
      <c r="G581" s="78"/>
      <c r="H581" s="79"/>
      <c r="I581" s="80"/>
      <c r="J581" s="77" t="s">
        <v>2402</v>
      </c>
      <c r="L581" s="123"/>
    </row>
    <row r="582" spans="1:12" ht="38.25">
      <c r="A582" s="190"/>
      <c r="B582" s="376" t="s">
        <v>2300</v>
      </c>
      <c r="C582" s="699">
        <v>8</v>
      </c>
      <c r="D582" s="699">
        <v>8</v>
      </c>
      <c r="E582" s="699">
        <v>8</v>
      </c>
      <c r="F582" s="82" t="s">
        <v>1798</v>
      </c>
      <c r="G582" s="78"/>
      <c r="H582" s="79"/>
      <c r="I582" s="80"/>
      <c r="J582" s="112" t="s">
        <v>1799</v>
      </c>
      <c r="L582" s="123"/>
    </row>
    <row r="583" spans="1:12" ht="63.75">
      <c r="A583" s="190"/>
      <c r="B583" s="376">
        <v>40664</v>
      </c>
      <c r="C583" s="699">
        <v>8</v>
      </c>
      <c r="D583" s="699">
        <v>8</v>
      </c>
      <c r="E583" s="699">
        <v>8</v>
      </c>
      <c r="F583" s="407" t="s">
        <v>1800</v>
      </c>
      <c r="G583" s="78"/>
      <c r="H583" s="79"/>
      <c r="I583" s="80"/>
      <c r="J583" s="82" t="s">
        <v>2403</v>
      </c>
      <c r="L583" s="123"/>
    </row>
    <row r="584" spans="1:12" ht="63.75">
      <c r="A584" s="190"/>
      <c r="B584" s="265">
        <v>40664</v>
      </c>
      <c r="C584" s="623" t="s">
        <v>2</v>
      </c>
      <c r="D584" s="623" t="s">
        <v>2</v>
      </c>
      <c r="E584" s="623" t="s">
        <v>2</v>
      </c>
      <c r="F584" s="82" t="s">
        <v>1801</v>
      </c>
      <c r="G584" s="78"/>
      <c r="H584" s="79"/>
      <c r="I584" s="80"/>
      <c r="J584" s="77" t="s">
        <v>22</v>
      </c>
      <c r="L584" s="123"/>
    </row>
    <row r="585" spans="1:12" ht="114.75">
      <c r="A585" s="190"/>
      <c r="B585" s="265">
        <v>40678</v>
      </c>
      <c r="C585" s="623" t="s">
        <v>2</v>
      </c>
      <c r="D585" s="623" t="s">
        <v>2</v>
      </c>
      <c r="E585" s="623" t="s">
        <v>2</v>
      </c>
      <c r="F585" s="77" t="s">
        <v>1657</v>
      </c>
      <c r="G585" s="78"/>
      <c r="H585" s="79"/>
      <c r="I585" s="80"/>
      <c r="J585" s="82" t="s">
        <v>2404</v>
      </c>
      <c r="L585" s="123"/>
    </row>
    <row r="586" spans="1:12" ht="12.75">
      <c r="A586" s="190"/>
      <c r="B586" s="265">
        <v>40665</v>
      </c>
      <c r="C586" s="623" t="s">
        <v>2</v>
      </c>
      <c r="D586" s="623" t="s">
        <v>2</v>
      </c>
      <c r="E586" s="623" t="s">
        <v>2</v>
      </c>
      <c r="F586" s="77" t="s">
        <v>1802</v>
      </c>
      <c r="G586" s="78"/>
      <c r="H586" s="79"/>
      <c r="I586" s="80"/>
      <c r="J586" s="82" t="s">
        <v>22</v>
      </c>
      <c r="K586" s="326"/>
      <c r="L586" s="326"/>
    </row>
    <row r="587" spans="1:12" ht="12.75">
      <c r="A587" s="190"/>
      <c r="B587" s="280"/>
      <c r="C587" s="623"/>
      <c r="D587" s="623"/>
      <c r="E587" s="623"/>
      <c r="F587" s="151" t="s">
        <v>2301</v>
      </c>
      <c r="G587" s="78"/>
      <c r="H587" s="79"/>
      <c r="I587" s="80"/>
      <c r="J587" s="82"/>
      <c r="K587" s="326"/>
      <c r="L587" s="326"/>
    </row>
    <row r="588" spans="1:12" ht="25.5">
      <c r="A588" s="190"/>
      <c r="B588" s="280" t="s">
        <v>2448</v>
      </c>
      <c r="C588" s="699">
        <v>8</v>
      </c>
      <c r="D588" s="699">
        <v>8</v>
      </c>
      <c r="E588" s="699">
        <v>8</v>
      </c>
      <c r="F588" s="82" t="s">
        <v>2302</v>
      </c>
      <c r="G588" s="78"/>
      <c r="H588" s="79"/>
      <c r="I588" s="80"/>
      <c r="J588" s="82"/>
      <c r="K588" s="326"/>
      <c r="L588" s="326"/>
    </row>
    <row r="589" spans="1:12" ht="25.5">
      <c r="A589" s="190"/>
      <c r="B589" s="280" t="s">
        <v>2448</v>
      </c>
      <c r="C589" s="699">
        <v>8</v>
      </c>
      <c r="D589" s="699">
        <v>8</v>
      </c>
      <c r="E589" s="699">
        <v>8</v>
      </c>
      <c r="F589" s="82" t="s">
        <v>2303</v>
      </c>
      <c r="G589" s="78"/>
      <c r="H589" s="79"/>
      <c r="I589" s="80"/>
      <c r="J589" s="82"/>
      <c r="K589" s="326"/>
      <c r="L589" s="326"/>
    </row>
    <row r="590" spans="1:12" ht="25.5">
      <c r="A590" s="190"/>
      <c r="B590" s="280" t="s">
        <v>2448</v>
      </c>
      <c r="C590" s="699">
        <v>8</v>
      </c>
      <c r="D590" s="699">
        <v>8</v>
      </c>
      <c r="E590" s="699">
        <v>8</v>
      </c>
      <c r="F590" s="82" t="s">
        <v>2304</v>
      </c>
      <c r="G590" s="78"/>
      <c r="H590" s="79"/>
      <c r="I590" s="80"/>
      <c r="J590" s="82"/>
      <c r="K590" s="326"/>
      <c r="L590" s="326"/>
    </row>
    <row r="591" spans="1:12" ht="25.5">
      <c r="A591" s="190"/>
      <c r="B591" s="280" t="s">
        <v>2448</v>
      </c>
      <c r="C591" s="699">
        <v>8</v>
      </c>
      <c r="D591" s="699">
        <v>8</v>
      </c>
      <c r="E591" s="699">
        <v>8</v>
      </c>
      <c r="F591" s="82" t="s">
        <v>2305</v>
      </c>
      <c r="G591" s="78"/>
      <c r="H591" s="79"/>
      <c r="I591" s="80"/>
      <c r="J591" s="82"/>
      <c r="K591" s="326"/>
      <c r="L591" s="326"/>
    </row>
    <row r="592" spans="1:33" ht="12.75">
      <c r="A592" s="190"/>
      <c r="B592" s="475"/>
      <c r="C592" s="129"/>
      <c r="D592" s="129"/>
      <c r="E592" s="129"/>
      <c r="F592" s="133" t="s">
        <v>2405</v>
      </c>
      <c r="G592" s="84"/>
      <c r="H592" s="85"/>
      <c r="I592" s="86"/>
      <c r="J592" s="87"/>
      <c r="K592" s="138"/>
      <c r="L592" s="138"/>
      <c r="M592" s="138"/>
      <c r="N592" s="138"/>
      <c r="O592" s="138"/>
      <c r="P592" s="138"/>
      <c r="Q592" s="138"/>
      <c r="R592" s="138"/>
      <c r="S592" s="138"/>
      <c r="T592" s="138"/>
      <c r="U592" s="138"/>
      <c r="V592" s="138"/>
      <c r="W592" s="138"/>
      <c r="X592" s="138"/>
      <c r="Y592" s="138"/>
      <c r="Z592" s="138"/>
      <c r="AA592" s="138"/>
      <c r="AB592" s="138"/>
      <c r="AC592" s="138"/>
      <c r="AD592" s="138"/>
      <c r="AE592" s="138"/>
      <c r="AF592" s="138"/>
      <c r="AG592" s="138"/>
    </row>
    <row r="593" spans="1:33" ht="12.75">
      <c r="A593" s="190"/>
      <c r="B593" s="265">
        <v>40611</v>
      </c>
      <c r="C593" s="623" t="s">
        <v>2</v>
      </c>
      <c r="D593" s="623" t="s">
        <v>2</v>
      </c>
      <c r="E593" s="623" t="s">
        <v>2</v>
      </c>
      <c r="F593" s="77" t="s">
        <v>735</v>
      </c>
      <c r="G593" s="84"/>
      <c r="H593" s="85"/>
      <c r="I593" s="86"/>
      <c r="J593" s="87"/>
      <c r="K593" s="138"/>
      <c r="L593" s="138"/>
      <c r="M593" s="138"/>
      <c r="N593" s="138"/>
      <c r="O593" s="138"/>
      <c r="P593" s="138"/>
      <c r="Q593" s="138"/>
      <c r="R593" s="138"/>
      <c r="S593" s="138"/>
      <c r="T593" s="138"/>
      <c r="U593" s="138"/>
      <c r="V593" s="138"/>
      <c r="W593" s="138"/>
      <c r="X593" s="138"/>
      <c r="Y593" s="138"/>
      <c r="Z593" s="138"/>
      <c r="AA593" s="138"/>
      <c r="AB593" s="138"/>
      <c r="AC593" s="138"/>
      <c r="AD593" s="138"/>
      <c r="AE593" s="138"/>
      <c r="AF593" s="138"/>
      <c r="AG593" s="138"/>
    </row>
    <row r="594" spans="1:33" ht="12.75">
      <c r="A594" s="190"/>
      <c r="B594" s="265">
        <v>40631</v>
      </c>
      <c r="C594" s="623" t="s">
        <v>2</v>
      </c>
      <c r="D594" s="623" t="s">
        <v>2</v>
      </c>
      <c r="E594" s="623" t="s">
        <v>2</v>
      </c>
      <c r="F594" s="77" t="s">
        <v>35</v>
      </c>
      <c r="G594" s="84"/>
      <c r="H594" s="85"/>
      <c r="I594" s="86"/>
      <c r="J594" s="87"/>
      <c r="K594" s="138"/>
      <c r="L594" s="138"/>
      <c r="M594" s="138"/>
      <c r="N594" s="138"/>
      <c r="O594" s="138"/>
      <c r="P594" s="138"/>
      <c r="Q594" s="138"/>
      <c r="R594" s="138"/>
      <c r="S594" s="138"/>
      <c r="T594" s="138"/>
      <c r="U594" s="138"/>
      <c r="V594" s="138"/>
      <c r="W594" s="138"/>
      <c r="X594" s="138"/>
      <c r="Y594" s="138"/>
      <c r="Z594" s="138"/>
      <c r="AA594" s="138"/>
      <c r="AB594" s="138"/>
      <c r="AC594" s="138"/>
      <c r="AD594" s="138"/>
      <c r="AE594" s="138"/>
      <c r="AF594" s="138"/>
      <c r="AG594" s="138"/>
    </row>
    <row r="595" spans="1:33" ht="12.75">
      <c r="A595" s="190"/>
      <c r="B595" s="475"/>
      <c r="C595" s="129"/>
      <c r="D595" s="129"/>
      <c r="E595" s="129"/>
      <c r="F595" s="151" t="s">
        <v>84</v>
      </c>
      <c r="G595" s="78"/>
      <c r="H595" s="79"/>
      <c r="I595" s="80"/>
      <c r="J595" s="77"/>
      <c r="K595" s="138"/>
      <c r="L595" s="138"/>
      <c r="M595" s="138"/>
      <c r="N595" s="138"/>
      <c r="O595" s="138"/>
      <c r="P595" s="138"/>
      <c r="Q595" s="138"/>
      <c r="R595" s="138"/>
      <c r="S595" s="138"/>
      <c r="T595" s="138"/>
      <c r="U595" s="138"/>
      <c r="V595" s="138"/>
      <c r="W595" s="138"/>
      <c r="X595" s="138"/>
      <c r="Y595" s="138"/>
      <c r="Z595" s="138"/>
      <c r="AA595" s="138"/>
      <c r="AB595" s="138"/>
      <c r="AC595" s="138"/>
      <c r="AD595" s="138"/>
      <c r="AE595" s="138"/>
      <c r="AF595" s="138"/>
      <c r="AG595" s="138"/>
    </row>
    <row r="596" spans="1:33" ht="38.25">
      <c r="A596" s="190"/>
      <c r="B596" s="265">
        <v>40624</v>
      </c>
      <c r="C596" s="623" t="s">
        <v>2</v>
      </c>
      <c r="D596" s="623" t="s">
        <v>2</v>
      </c>
      <c r="E596" s="623" t="s">
        <v>2</v>
      </c>
      <c r="F596" s="82" t="s">
        <v>1803</v>
      </c>
      <c r="G596" s="78"/>
      <c r="H596" s="79"/>
      <c r="I596" s="80"/>
      <c r="J596" s="77"/>
      <c r="K596" s="138"/>
      <c r="L596" s="138"/>
      <c r="M596" s="138"/>
      <c r="N596" s="138"/>
      <c r="O596" s="138"/>
      <c r="P596" s="138"/>
      <c r="Q596" s="138"/>
      <c r="R596" s="138"/>
      <c r="S596" s="138"/>
      <c r="T596" s="138"/>
      <c r="U596" s="138"/>
      <c r="V596" s="138"/>
      <c r="W596" s="138"/>
      <c r="X596" s="138"/>
      <c r="Y596" s="138"/>
      <c r="Z596" s="138"/>
      <c r="AA596" s="138"/>
      <c r="AB596" s="138"/>
      <c r="AC596" s="138"/>
      <c r="AD596" s="138"/>
      <c r="AE596" s="138"/>
      <c r="AF596" s="138"/>
      <c r="AG596" s="138"/>
    </row>
    <row r="597" spans="1:33" ht="127.5">
      <c r="A597" s="190"/>
      <c r="B597" s="376" t="s">
        <v>2449</v>
      </c>
      <c r="C597" s="623" t="s">
        <v>2</v>
      </c>
      <c r="D597" s="623" t="s">
        <v>2</v>
      </c>
      <c r="E597" s="623" t="s">
        <v>2</v>
      </c>
      <c r="F597" s="82" t="s">
        <v>2406</v>
      </c>
      <c r="G597" s="570"/>
      <c r="H597" s="126"/>
      <c r="I597" s="126"/>
      <c r="J597" s="123" t="s">
        <v>2407</v>
      </c>
      <c r="K597" s="138"/>
      <c r="L597" s="138"/>
      <c r="M597" s="138"/>
      <c r="N597" s="138"/>
      <c r="O597" s="138"/>
      <c r="P597" s="138"/>
      <c r="Q597" s="138"/>
      <c r="R597" s="138"/>
      <c r="S597" s="138"/>
      <c r="T597" s="138"/>
      <c r="U597" s="138"/>
      <c r="V597" s="138"/>
      <c r="W597" s="138"/>
      <c r="X597" s="138"/>
      <c r="Y597" s="138"/>
      <c r="Z597" s="138"/>
      <c r="AA597" s="138"/>
      <c r="AB597" s="138"/>
      <c r="AC597" s="138"/>
      <c r="AD597" s="138"/>
      <c r="AE597" s="138"/>
      <c r="AF597" s="138"/>
      <c r="AG597" s="138"/>
    </row>
    <row r="598" spans="1:33" ht="25.5">
      <c r="A598" s="190"/>
      <c r="B598" s="265" t="s">
        <v>2135</v>
      </c>
      <c r="C598" s="699">
        <v>8</v>
      </c>
      <c r="D598" s="699">
        <v>8</v>
      </c>
      <c r="E598" s="699">
        <v>8</v>
      </c>
      <c r="F598" s="82" t="s">
        <v>1804</v>
      </c>
      <c r="G598" s="497"/>
      <c r="H598" s="129"/>
      <c r="I598" s="129"/>
      <c r="J598" s="129"/>
      <c r="K598" s="138"/>
      <c r="L598" s="138"/>
      <c r="M598" s="138"/>
      <c r="N598" s="138"/>
      <c r="O598" s="138"/>
      <c r="P598" s="138"/>
      <c r="Q598" s="138"/>
      <c r="R598" s="138"/>
      <c r="S598" s="138"/>
      <c r="T598" s="138"/>
      <c r="U598" s="138"/>
      <c r="V598" s="138"/>
      <c r="W598" s="138"/>
      <c r="X598" s="138"/>
      <c r="Y598" s="138"/>
      <c r="Z598" s="138"/>
      <c r="AA598" s="138"/>
      <c r="AB598" s="138"/>
      <c r="AC598" s="138"/>
      <c r="AD598" s="138"/>
      <c r="AE598" s="138"/>
      <c r="AF598" s="138"/>
      <c r="AG598" s="138"/>
    </row>
    <row r="599" spans="1:33" ht="12.75">
      <c r="A599" s="190"/>
      <c r="B599" s="265">
        <v>40655</v>
      </c>
      <c r="C599" s="623" t="s">
        <v>2</v>
      </c>
      <c r="D599" s="623" t="s">
        <v>2</v>
      </c>
      <c r="E599" s="623" t="s">
        <v>2</v>
      </c>
      <c r="F599" s="82" t="s">
        <v>740</v>
      </c>
      <c r="G599" s="78"/>
      <c r="H599" s="79"/>
      <c r="I599" s="80"/>
      <c r="J599" s="77"/>
      <c r="K599" s="138"/>
      <c r="L599" s="138"/>
      <c r="M599" s="138"/>
      <c r="N599" s="138"/>
      <c r="O599" s="138"/>
      <c r="P599" s="138"/>
      <c r="Q599" s="138"/>
      <c r="R599" s="138"/>
      <c r="S599" s="138"/>
      <c r="T599" s="138"/>
      <c r="U599" s="138"/>
      <c r="V599" s="138"/>
      <c r="W599" s="138"/>
      <c r="X599" s="138"/>
      <c r="Y599" s="138"/>
      <c r="Z599" s="138"/>
      <c r="AA599" s="138"/>
      <c r="AB599" s="138"/>
      <c r="AC599" s="138"/>
      <c r="AD599" s="138"/>
      <c r="AE599" s="138"/>
      <c r="AF599" s="138"/>
      <c r="AG599" s="138"/>
    </row>
    <row r="600" spans="1:33" ht="12.75">
      <c r="A600" s="190"/>
      <c r="B600" s="265">
        <v>40669</v>
      </c>
      <c r="C600" s="623" t="s">
        <v>2</v>
      </c>
      <c r="D600" s="623" t="s">
        <v>2</v>
      </c>
      <c r="E600" s="623" t="s">
        <v>2</v>
      </c>
      <c r="F600" s="82" t="s">
        <v>742</v>
      </c>
      <c r="G600" s="78"/>
      <c r="H600" s="79"/>
      <c r="I600" s="80"/>
      <c r="J600" s="82"/>
      <c r="K600" s="138"/>
      <c r="L600" s="138"/>
      <c r="M600" s="138"/>
      <c r="N600" s="138"/>
      <c r="O600" s="138"/>
      <c r="P600" s="138"/>
      <c r="Q600" s="138"/>
      <c r="R600" s="138"/>
      <c r="S600" s="138"/>
      <c r="T600" s="138"/>
      <c r="U600" s="138"/>
      <c r="V600" s="138"/>
      <c r="W600" s="138"/>
      <c r="X600" s="138"/>
      <c r="Y600" s="138"/>
      <c r="Z600" s="138"/>
      <c r="AA600" s="138"/>
      <c r="AB600" s="138"/>
      <c r="AC600" s="138"/>
      <c r="AD600" s="138"/>
      <c r="AE600" s="138"/>
      <c r="AF600" s="138"/>
      <c r="AG600" s="138"/>
    </row>
    <row r="601" spans="1:33" ht="12.75">
      <c r="A601" s="190"/>
      <c r="B601" s="265"/>
      <c r="C601" s="699"/>
      <c r="D601" s="699"/>
      <c r="E601" s="699"/>
      <c r="F601" s="151" t="s">
        <v>1805</v>
      </c>
      <c r="G601" s="78"/>
      <c r="H601" s="79"/>
      <c r="I601" s="80"/>
      <c r="J601" s="82"/>
      <c r="K601" s="138"/>
      <c r="L601" s="138"/>
      <c r="M601" s="138"/>
      <c r="N601" s="138"/>
      <c r="O601" s="138"/>
      <c r="P601" s="138"/>
      <c r="Q601" s="138"/>
      <c r="R601" s="138"/>
      <c r="S601" s="138"/>
      <c r="T601" s="138"/>
      <c r="U601" s="138"/>
      <c r="V601" s="138"/>
      <c r="W601" s="138"/>
      <c r="X601" s="138"/>
      <c r="Y601" s="138"/>
      <c r="Z601" s="138"/>
      <c r="AA601" s="138"/>
      <c r="AB601" s="138"/>
      <c r="AC601" s="138"/>
      <c r="AD601" s="138"/>
      <c r="AE601" s="138"/>
      <c r="AF601" s="138"/>
      <c r="AG601" s="138"/>
    </row>
    <row r="602" spans="1:33" ht="25.5">
      <c r="A602" s="190"/>
      <c r="B602" s="265">
        <v>40603</v>
      </c>
      <c r="C602" s="623" t="s">
        <v>2</v>
      </c>
      <c r="D602" s="623" t="s">
        <v>2</v>
      </c>
      <c r="E602" s="623" t="s">
        <v>2</v>
      </c>
      <c r="F602" s="77" t="s">
        <v>733</v>
      </c>
      <c r="G602" s="84"/>
      <c r="H602" s="85"/>
      <c r="I602" s="86"/>
      <c r="J602" s="87"/>
      <c r="K602" s="138"/>
      <c r="L602" s="138"/>
      <c r="M602" s="138"/>
      <c r="N602" s="138"/>
      <c r="O602" s="138"/>
      <c r="P602" s="138"/>
      <c r="Q602" s="138"/>
      <c r="R602" s="138"/>
      <c r="S602" s="138"/>
      <c r="T602" s="138"/>
      <c r="U602" s="138"/>
      <c r="V602" s="138"/>
      <c r="W602" s="138"/>
      <c r="X602" s="138"/>
      <c r="Y602" s="138"/>
      <c r="Z602" s="138"/>
      <c r="AA602" s="138"/>
      <c r="AB602" s="138"/>
      <c r="AC602" s="138"/>
      <c r="AD602" s="138"/>
      <c r="AE602" s="138"/>
      <c r="AF602" s="138"/>
      <c r="AG602" s="138"/>
    </row>
    <row r="603" spans="1:33" ht="12.75">
      <c r="A603" s="190"/>
      <c r="B603" s="265">
        <v>40610</v>
      </c>
      <c r="C603" s="623" t="s">
        <v>2</v>
      </c>
      <c r="D603" s="623" t="s">
        <v>2</v>
      </c>
      <c r="E603" s="623" t="s">
        <v>2</v>
      </c>
      <c r="F603" s="82" t="s">
        <v>734</v>
      </c>
      <c r="G603" s="84"/>
      <c r="H603" s="85"/>
      <c r="I603" s="86"/>
      <c r="J603" s="87"/>
      <c r="K603" s="138"/>
      <c r="L603" s="138"/>
      <c r="M603" s="138"/>
      <c r="N603" s="138"/>
      <c r="O603" s="138"/>
      <c r="P603" s="138"/>
      <c r="Q603" s="138"/>
      <c r="R603" s="138"/>
      <c r="S603" s="138"/>
      <c r="T603" s="138"/>
      <c r="U603" s="138"/>
      <c r="V603" s="138"/>
      <c r="W603" s="138"/>
      <c r="X603" s="138"/>
      <c r="Y603" s="138"/>
      <c r="Z603" s="138"/>
      <c r="AA603" s="138"/>
      <c r="AB603" s="138"/>
      <c r="AC603" s="138"/>
      <c r="AD603" s="138"/>
      <c r="AE603" s="138"/>
      <c r="AF603" s="138"/>
      <c r="AG603" s="138"/>
    </row>
    <row r="604" spans="1:33" ht="12.75">
      <c r="A604" s="190"/>
      <c r="B604" s="265">
        <v>40633</v>
      </c>
      <c r="C604" s="623" t="s">
        <v>2</v>
      </c>
      <c r="D604" s="623" t="s">
        <v>2</v>
      </c>
      <c r="E604" s="623" t="s">
        <v>2</v>
      </c>
      <c r="F604" s="82" t="s">
        <v>739</v>
      </c>
      <c r="G604" s="78"/>
      <c r="H604" s="79"/>
      <c r="I604" s="80"/>
      <c r="J604" s="77"/>
      <c r="K604" s="138"/>
      <c r="L604" s="138"/>
      <c r="M604" s="138"/>
      <c r="N604" s="138"/>
      <c r="O604" s="138"/>
      <c r="P604" s="138"/>
      <c r="Q604" s="138"/>
      <c r="R604" s="138"/>
      <c r="S604" s="138"/>
      <c r="T604" s="138"/>
      <c r="U604" s="138"/>
      <c r="V604" s="138"/>
      <c r="W604" s="138"/>
      <c r="X604" s="138"/>
      <c r="Y604" s="138"/>
      <c r="Z604" s="138"/>
      <c r="AA604" s="138"/>
      <c r="AB604" s="138"/>
      <c r="AC604" s="138"/>
      <c r="AD604" s="138"/>
      <c r="AE604" s="138"/>
      <c r="AF604" s="138"/>
      <c r="AG604" s="138"/>
    </row>
    <row r="605" spans="1:33" ht="12.75">
      <c r="A605" s="190"/>
      <c r="B605" s="265">
        <v>40662</v>
      </c>
      <c r="C605" s="623" t="s">
        <v>2</v>
      </c>
      <c r="D605" s="623" t="s">
        <v>2</v>
      </c>
      <c r="E605" s="623" t="s">
        <v>2</v>
      </c>
      <c r="F605" s="82" t="s">
        <v>743</v>
      </c>
      <c r="G605" s="78"/>
      <c r="H605" s="79"/>
      <c r="I605" s="80"/>
      <c r="J605" s="82"/>
      <c r="K605" s="138"/>
      <c r="L605" s="138"/>
      <c r="M605" s="138"/>
      <c r="N605" s="138"/>
      <c r="O605" s="138"/>
      <c r="P605" s="138"/>
      <c r="Q605" s="138"/>
      <c r="R605" s="138"/>
      <c r="S605" s="138"/>
      <c r="T605" s="138"/>
      <c r="U605" s="138"/>
      <c r="V605" s="138"/>
      <c r="W605" s="138"/>
      <c r="X605" s="138"/>
      <c r="Y605" s="138"/>
      <c r="Z605" s="138"/>
      <c r="AA605" s="138"/>
      <c r="AB605" s="138"/>
      <c r="AC605" s="138"/>
      <c r="AD605" s="138"/>
      <c r="AE605" s="138"/>
      <c r="AF605" s="138"/>
      <c r="AG605" s="138"/>
    </row>
    <row r="606" spans="1:33" ht="25.5">
      <c r="A606" s="190"/>
      <c r="B606" s="265">
        <v>40770</v>
      </c>
      <c r="C606" s="699">
        <v>8</v>
      </c>
      <c r="D606" s="699">
        <v>8</v>
      </c>
      <c r="E606" s="699">
        <v>8</v>
      </c>
      <c r="F606" s="82" t="s">
        <v>1313</v>
      </c>
      <c r="G606" s="78"/>
      <c r="H606" s="79"/>
      <c r="I606" s="80"/>
      <c r="J606" s="82"/>
      <c r="K606" s="138"/>
      <c r="L606" s="138"/>
      <c r="M606" s="138"/>
      <c r="N606" s="138"/>
      <c r="O606" s="138"/>
      <c r="P606" s="138"/>
      <c r="Q606" s="138"/>
      <c r="R606" s="138"/>
      <c r="S606" s="138"/>
      <c r="T606" s="138"/>
      <c r="U606" s="138"/>
      <c r="V606" s="138"/>
      <c r="W606" s="138"/>
      <c r="X606" s="138"/>
      <c r="Y606" s="138"/>
      <c r="Z606" s="138"/>
      <c r="AA606" s="138"/>
      <c r="AB606" s="138"/>
      <c r="AC606" s="138"/>
      <c r="AD606" s="138"/>
      <c r="AE606" s="138"/>
      <c r="AF606" s="138"/>
      <c r="AG606" s="138"/>
    </row>
    <row r="607" spans="1:33" ht="25.5">
      <c r="A607" s="190"/>
      <c r="B607" s="265">
        <v>40756</v>
      </c>
      <c r="C607" s="699">
        <v>8</v>
      </c>
      <c r="D607" s="699">
        <v>8</v>
      </c>
      <c r="E607" s="699">
        <v>8</v>
      </c>
      <c r="F607" s="82" t="s">
        <v>745</v>
      </c>
      <c r="G607" s="78"/>
      <c r="H607" s="79"/>
      <c r="I607" s="80"/>
      <c r="J607" s="82"/>
      <c r="K607" s="138"/>
      <c r="L607" s="138"/>
      <c r="M607" s="138"/>
      <c r="N607" s="138"/>
      <c r="O607" s="138"/>
      <c r="P607" s="138"/>
      <c r="Q607" s="138"/>
      <c r="R607" s="138"/>
      <c r="S607" s="138"/>
      <c r="T607" s="138"/>
      <c r="U607" s="138"/>
      <c r="V607" s="138"/>
      <c r="W607" s="138"/>
      <c r="X607" s="138"/>
      <c r="Y607" s="138"/>
      <c r="Z607" s="138"/>
      <c r="AA607" s="138"/>
      <c r="AB607" s="138"/>
      <c r="AC607" s="138"/>
      <c r="AD607" s="138"/>
      <c r="AE607" s="138"/>
      <c r="AF607" s="138"/>
      <c r="AG607" s="138"/>
    </row>
    <row r="608" spans="1:33" ht="12.75">
      <c r="A608" s="190"/>
      <c r="B608" s="265">
        <v>40756</v>
      </c>
      <c r="C608" s="699">
        <v>8</v>
      </c>
      <c r="D608" s="699">
        <v>8</v>
      </c>
      <c r="E608" s="699">
        <v>8</v>
      </c>
      <c r="F608" s="82" t="s">
        <v>1631</v>
      </c>
      <c r="G608" s="78"/>
      <c r="H608" s="79"/>
      <c r="I608" s="80"/>
      <c r="J608" s="82"/>
      <c r="K608" s="138"/>
      <c r="L608" s="138"/>
      <c r="M608" s="138"/>
      <c r="N608" s="138"/>
      <c r="O608" s="138"/>
      <c r="P608" s="138"/>
      <c r="Q608" s="138"/>
      <c r="R608" s="138"/>
      <c r="S608" s="138"/>
      <c r="T608" s="138"/>
      <c r="U608" s="138"/>
      <c r="V608" s="138"/>
      <c r="W608" s="138"/>
      <c r="X608" s="138"/>
      <c r="Y608" s="138"/>
      <c r="Z608" s="138"/>
      <c r="AA608" s="138"/>
      <c r="AB608" s="138"/>
      <c r="AC608" s="138"/>
      <c r="AD608" s="138"/>
      <c r="AE608" s="138"/>
      <c r="AF608" s="138"/>
      <c r="AG608" s="138"/>
    </row>
    <row r="609" spans="1:33" ht="12.75">
      <c r="A609" s="190"/>
      <c r="B609" s="265">
        <v>40787</v>
      </c>
      <c r="C609" s="699">
        <v>8</v>
      </c>
      <c r="D609" s="699">
        <v>8</v>
      </c>
      <c r="E609" s="699">
        <v>8</v>
      </c>
      <c r="F609" s="82" t="s">
        <v>746</v>
      </c>
      <c r="G609" s="78"/>
      <c r="H609" s="79"/>
      <c r="I609" s="80"/>
      <c r="J609" s="82"/>
      <c r="K609" s="138"/>
      <c r="L609" s="138"/>
      <c r="M609" s="138"/>
      <c r="N609" s="138"/>
      <c r="O609" s="138"/>
      <c r="P609" s="138"/>
      <c r="Q609" s="138"/>
      <c r="R609" s="138"/>
      <c r="S609" s="138"/>
      <c r="T609" s="138"/>
      <c r="U609" s="138"/>
      <c r="V609" s="138"/>
      <c r="W609" s="138"/>
      <c r="X609" s="138"/>
      <c r="Y609" s="138"/>
      <c r="Z609" s="138"/>
      <c r="AA609" s="138"/>
      <c r="AB609" s="138"/>
      <c r="AC609" s="138"/>
      <c r="AD609" s="138"/>
      <c r="AE609" s="138"/>
      <c r="AF609" s="138"/>
      <c r="AG609" s="138"/>
    </row>
    <row r="610" spans="1:33" ht="25.5">
      <c r="A610" s="190"/>
      <c r="B610" s="265">
        <v>40787</v>
      </c>
      <c r="C610" s="699">
        <v>8</v>
      </c>
      <c r="D610" s="699">
        <v>8</v>
      </c>
      <c r="E610" s="699">
        <v>8</v>
      </c>
      <c r="F610" s="82" t="s">
        <v>1314</v>
      </c>
      <c r="G610" s="78"/>
      <c r="H610" s="79"/>
      <c r="I610" s="80"/>
      <c r="J610" s="82"/>
      <c r="K610" s="138"/>
      <c r="L610" s="138"/>
      <c r="M610" s="138"/>
      <c r="N610" s="138"/>
      <c r="O610" s="138"/>
      <c r="P610" s="138"/>
      <c r="Q610" s="138"/>
      <c r="R610" s="138"/>
      <c r="S610" s="138"/>
      <c r="T610" s="138"/>
      <c r="U610" s="138"/>
      <c r="V610" s="138"/>
      <c r="W610" s="138"/>
      <c r="X610" s="138"/>
      <c r="Y610" s="138"/>
      <c r="Z610" s="138"/>
      <c r="AA610" s="138"/>
      <c r="AB610" s="138"/>
      <c r="AC610" s="138"/>
      <c r="AD610" s="138"/>
      <c r="AE610" s="138"/>
      <c r="AF610" s="138"/>
      <c r="AG610" s="138"/>
    </row>
    <row r="611" spans="1:33" ht="25.5">
      <c r="A611" s="190"/>
      <c r="B611" s="265">
        <v>40817</v>
      </c>
      <c r="C611" s="699">
        <v>8</v>
      </c>
      <c r="D611" s="699">
        <v>8</v>
      </c>
      <c r="E611" s="699">
        <v>8</v>
      </c>
      <c r="F611" s="82" t="s">
        <v>1315</v>
      </c>
      <c r="G611" s="78"/>
      <c r="H611" s="79"/>
      <c r="I611" s="80"/>
      <c r="J611" s="82"/>
      <c r="K611" s="138"/>
      <c r="L611" s="138"/>
      <c r="M611" s="138"/>
      <c r="N611" s="138"/>
      <c r="O611" s="138"/>
      <c r="P611" s="138"/>
      <c r="Q611" s="138"/>
      <c r="R611" s="138"/>
      <c r="S611" s="138"/>
      <c r="T611" s="138"/>
      <c r="U611" s="138"/>
      <c r="V611" s="138"/>
      <c r="W611" s="138"/>
      <c r="X611" s="138"/>
      <c r="Y611" s="138"/>
      <c r="Z611" s="138"/>
      <c r="AA611" s="138"/>
      <c r="AB611" s="138"/>
      <c r="AC611" s="138"/>
      <c r="AD611" s="138"/>
      <c r="AE611" s="138"/>
      <c r="AF611" s="138"/>
      <c r="AG611" s="138"/>
    </row>
    <row r="612" spans="1:33" ht="12.75">
      <c r="A612" s="190"/>
      <c r="B612" s="475"/>
      <c r="C612" s="129"/>
      <c r="D612" s="129"/>
      <c r="E612" s="129"/>
      <c r="F612" s="133" t="s">
        <v>1806</v>
      </c>
      <c r="G612" s="497"/>
      <c r="H612" s="129"/>
      <c r="I612" s="129"/>
      <c r="J612" s="129"/>
      <c r="K612" s="138"/>
      <c r="L612" s="138"/>
      <c r="M612" s="138"/>
      <c r="N612" s="138"/>
      <c r="O612" s="138"/>
      <c r="P612" s="138"/>
      <c r="Q612" s="138"/>
      <c r="R612" s="138"/>
      <c r="S612" s="138"/>
      <c r="T612" s="138"/>
      <c r="U612" s="138"/>
      <c r="V612" s="138"/>
      <c r="W612" s="138"/>
      <c r="X612" s="138"/>
      <c r="Y612" s="138"/>
      <c r="Z612" s="138"/>
      <c r="AA612" s="138"/>
      <c r="AB612" s="138"/>
      <c r="AC612" s="138"/>
      <c r="AD612" s="138"/>
      <c r="AE612" s="138"/>
      <c r="AF612" s="138"/>
      <c r="AG612" s="138"/>
    </row>
    <row r="613" spans="1:33" ht="306">
      <c r="A613" s="190"/>
      <c r="B613" s="265">
        <v>40678</v>
      </c>
      <c r="C613" s="623" t="s">
        <v>2</v>
      </c>
      <c r="D613" s="623" t="s">
        <v>2</v>
      </c>
      <c r="E613" s="623" t="s">
        <v>2</v>
      </c>
      <c r="F613" s="77" t="s">
        <v>2452</v>
      </c>
      <c r="G613" s="78"/>
      <c r="H613" s="79"/>
      <c r="I613" s="80"/>
      <c r="J613" s="82" t="s">
        <v>2451</v>
      </c>
      <c r="K613" s="138"/>
      <c r="L613" s="138"/>
      <c r="M613" s="138"/>
      <c r="N613" s="138"/>
      <c r="O613" s="138"/>
      <c r="P613" s="138"/>
      <c r="Q613" s="138"/>
      <c r="R613" s="138"/>
      <c r="S613" s="138"/>
      <c r="T613" s="138"/>
      <c r="U613" s="138"/>
      <c r="V613" s="138"/>
      <c r="W613" s="138"/>
      <c r="X613" s="138"/>
      <c r="Y613" s="138"/>
      <c r="Z613" s="138"/>
      <c r="AA613" s="138"/>
      <c r="AB613" s="138"/>
      <c r="AC613" s="138"/>
      <c r="AD613" s="138"/>
      <c r="AE613" s="138"/>
      <c r="AF613" s="138"/>
      <c r="AG613" s="138"/>
    </row>
    <row r="614" spans="1:10" s="555" customFormat="1" ht="102">
      <c r="A614" s="612"/>
      <c r="B614" s="351" t="s">
        <v>2450</v>
      </c>
      <c r="C614" s="715">
        <v>8</v>
      </c>
      <c r="D614" s="715">
        <v>8</v>
      </c>
      <c r="E614" s="715">
        <v>8</v>
      </c>
      <c r="F614" s="407" t="s">
        <v>1807</v>
      </c>
      <c r="G614" s="408"/>
      <c r="H614" s="409"/>
      <c r="I614" s="410"/>
      <c r="J614" s="82" t="s">
        <v>2408</v>
      </c>
    </row>
    <row r="615" spans="1:10" s="555" customFormat="1" ht="38.25">
      <c r="A615" s="612"/>
      <c r="B615" s="376">
        <v>40756</v>
      </c>
      <c r="C615" s="715">
        <v>8</v>
      </c>
      <c r="D615" s="715">
        <v>8</v>
      </c>
      <c r="E615" s="715">
        <v>8</v>
      </c>
      <c r="F615" s="407" t="s">
        <v>744</v>
      </c>
      <c r="G615" s="408"/>
      <c r="H615" s="409"/>
      <c r="I615" s="410"/>
      <c r="J615" s="407" t="s">
        <v>748</v>
      </c>
    </row>
    <row r="616" spans="1:10" s="555" customFormat="1" ht="12.75">
      <c r="A616" s="612"/>
      <c r="B616" s="351">
        <v>40909</v>
      </c>
      <c r="C616" s="715">
        <v>8</v>
      </c>
      <c r="D616" s="715">
        <v>8</v>
      </c>
      <c r="E616" s="715">
        <v>8</v>
      </c>
      <c r="F616" s="488" t="s">
        <v>1808</v>
      </c>
      <c r="G616" s="408"/>
      <c r="H616" s="409"/>
      <c r="I616" s="410"/>
      <c r="J616" s="407"/>
    </row>
    <row r="617" spans="1:33" s="555" customFormat="1" ht="12.75">
      <c r="A617" s="612"/>
      <c r="B617" s="376">
        <v>40787</v>
      </c>
      <c r="C617" s="715">
        <v>8</v>
      </c>
      <c r="D617" s="715">
        <v>8</v>
      </c>
      <c r="E617" s="715">
        <v>8</v>
      </c>
      <c r="F617" s="407" t="s">
        <v>747</v>
      </c>
      <c r="G617" s="408"/>
      <c r="H617" s="409"/>
      <c r="I617" s="410"/>
      <c r="J617" s="407"/>
      <c r="K617" s="552"/>
      <c r="L617" s="553"/>
      <c r="M617" s="554"/>
      <c r="N617" s="554"/>
      <c r="O617" s="554"/>
      <c r="P617" s="554"/>
      <c r="Q617" s="554"/>
      <c r="R617" s="554"/>
      <c r="S617" s="554"/>
      <c r="T617" s="554"/>
      <c r="U617" s="554"/>
      <c r="V617" s="554"/>
      <c r="W617" s="554"/>
      <c r="X617" s="554"/>
      <c r="Y617" s="554"/>
      <c r="Z617" s="554"/>
      <c r="AA617" s="554"/>
      <c r="AB617" s="554"/>
      <c r="AC617" s="554"/>
      <c r="AD617" s="554"/>
      <c r="AE617" s="554"/>
      <c r="AF617" s="554"/>
      <c r="AG617" s="554"/>
    </row>
    <row r="618" spans="1:12" ht="12.75">
      <c r="A618" s="190"/>
      <c r="B618" s="475"/>
      <c r="C618" s="129"/>
      <c r="D618" s="129"/>
      <c r="E618" s="129"/>
      <c r="F618" s="133" t="s">
        <v>1809</v>
      </c>
      <c r="G618" s="497"/>
      <c r="H618" s="129"/>
      <c r="I618" s="129"/>
      <c r="J618" s="129"/>
      <c r="K618" s="326"/>
      <c r="L618" s="326"/>
    </row>
    <row r="619" spans="1:12" ht="25.5">
      <c r="A619" s="190"/>
      <c r="B619" s="376" t="s">
        <v>2409</v>
      </c>
      <c r="C619" s="699">
        <v>8</v>
      </c>
      <c r="D619" s="699">
        <v>8</v>
      </c>
      <c r="E619" s="699">
        <v>8</v>
      </c>
      <c r="F619" s="82" t="s">
        <v>1810</v>
      </c>
      <c r="G619" s="78"/>
      <c r="H619" s="79"/>
      <c r="I619" s="80"/>
      <c r="J619" s="82"/>
      <c r="K619" s="326"/>
      <c r="L619" s="326"/>
    </row>
    <row r="620" spans="1:12" ht="25.5">
      <c r="A620" s="190"/>
      <c r="B620" s="376" t="s">
        <v>2409</v>
      </c>
      <c r="C620" s="699">
        <v>8</v>
      </c>
      <c r="D620" s="699">
        <v>8</v>
      </c>
      <c r="E620" s="699">
        <v>8</v>
      </c>
      <c r="F620" s="77" t="s">
        <v>1811</v>
      </c>
      <c r="G620" s="78"/>
      <c r="H620" s="79"/>
      <c r="I620" s="80"/>
      <c r="J620" s="82"/>
      <c r="K620" s="326"/>
      <c r="L620" s="326"/>
    </row>
    <row r="621" spans="1:12" ht="25.5">
      <c r="A621" s="190"/>
      <c r="B621" s="265" t="s">
        <v>2410</v>
      </c>
      <c r="C621" s="699">
        <v>8</v>
      </c>
      <c r="D621" s="699">
        <v>8</v>
      </c>
      <c r="E621" s="699">
        <v>8</v>
      </c>
      <c r="F621" s="82" t="s">
        <v>2453</v>
      </c>
      <c r="G621" s="78"/>
      <c r="H621" s="79"/>
      <c r="I621" s="80"/>
      <c r="J621" s="82"/>
      <c r="K621" s="326"/>
      <c r="L621" s="326"/>
    </row>
    <row r="622" spans="1:12" ht="25.5">
      <c r="A622" s="190"/>
      <c r="B622" s="265" t="s">
        <v>2410</v>
      </c>
      <c r="C622" s="699">
        <v>8</v>
      </c>
      <c r="D622" s="699">
        <v>8</v>
      </c>
      <c r="E622" s="699">
        <v>8</v>
      </c>
      <c r="F622" s="82" t="s">
        <v>2454</v>
      </c>
      <c r="G622" s="78"/>
      <c r="H622" s="79"/>
      <c r="I622" s="80"/>
      <c r="J622" s="82"/>
      <c r="K622" s="326"/>
      <c r="L622" s="326"/>
    </row>
    <row r="623" spans="1:12" ht="12.75">
      <c r="A623" s="190"/>
      <c r="B623" s="475"/>
      <c r="C623" s="129"/>
      <c r="D623" s="129"/>
      <c r="E623" s="129"/>
      <c r="F623" s="133" t="s">
        <v>1812</v>
      </c>
      <c r="G623" s="497"/>
      <c r="H623" s="129"/>
      <c r="I623" s="129"/>
      <c r="J623" s="129"/>
      <c r="K623" s="326"/>
      <c r="L623" s="326"/>
    </row>
    <row r="624" spans="1:12" ht="12.75">
      <c r="A624" s="190"/>
      <c r="B624" s="382">
        <v>40787</v>
      </c>
      <c r="C624" s="699">
        <v>8</v>
      </c>
      <c r="D624" s="699">
        <v>8</v>
      </c>
      <c r="E624" s="699">
        <v>8</v>
      </c>
      <c r="F624" s="82" t="s">
        <v>1813</v>
      </c>
      <c r="G624" s="497"/>
      <c r="H624" s="129"/>
      <c r="I624" s="129"/>
      <c r="J624" s="129"/>
      <c r="K624" s="326"/>
      <c r="L624" s="326"/>
    </row>
    <row r="625" spans="1:12" ht="229.5">
      <c r="A625" s="190"/>
      <c r="B625" s="265" t="s">
        <v>1814</v>
      </c>
      <c r="C625" s="699">
        <v>8</v>
      </c>
      <c r="D625" s="699">
        <v>8</v>
      </c>
      <c r="E625" s="699">
        <v>8</v>
      </c>
      <c r="F625" s="77" t="s">
        <v>1312</v>
      </c>
      <c r="G625" s="78"/>
      <c r="H625" s="79"/>
      <c r="I625" s="80"/>
      <c r="J625" s="82" t="s">
        <v>741</v>
      </c>
      <c r="K625" s="326"/>
      <c r="L625" s="326"/>
    </row>
    <row r="626" spans="1:12" ht="25.5">
      <c r="A626" s="192"/>
      <c r="B626" s="265"/>
      <c r="C626" s="699"/>
      <c r="D626" s="699"/>
      <c r="E626" s="699"/>
      <c r="F626" s="174" t="s">
        <v>1815</v>
      </c>
      <c r="G626" s="78"/>
      <c r="H626" s="79"/>
      <c r="I626" s="80"/>
      <c r="J626" s="82"/>
      <c r="K626" s="326"/>
      <c r="L626" s="326"/>
    </row>
    <row r="627" spans="2:12" ht="38.25">
      <c r="B627" s="280">
        <v>40909</v>
      </c>
      <c r="C627" s="699">
        <v>8</v>
      </c>
      <c r="D627" s="699">
        <v>8</v>
      </c>
      <c r="E627" s="699">
        <v>8</v>
      </c>
      <c r="F627" s="82" t="s">
        <v>749</v>
      </c>
      <c r="G627" s="497"/>
      <c r="H627" s="129"/>
      <c r="I627" s="129"/>
      <c r="J627" s="526" t="s">
        <v>1816</v>
      </c>
      <c r="K627" s="326"/>
      <c r="L627" s="326"/>
    </row>
    <row r="628" spans="1:10" s="490" customFormat="1" ht="104.25" customHeight="1" thickBot="1">
      <c r="A628" s="188" t="s">
        <v>287</v>
      </c>
      <c r="B628" s="419"/>
      <c r="C628" s="718"/>
      <c r="D628" s="718"/>
      <c r="E628" s="718"/>
      <c r="F628" s="420" t="s">
        <v>2411</v>
      </c>
      <c r="G628" s="421">
        <v>-2</v>
      </c>
      <c r="H628" s="422"/>
      <c r="I628" s="423"/>
      <c r="J628" s="424"/>
    </row>
    <row r="629" spans="1:10" s="490" customFormat="1" ht="17.25" customHeight="1">
      <c r="A629" s="613"/>
      <c r="B629" s="782" t="s">
        <v>1878</v>
      </c>
      <c r="C629" s="783"/>
      <c r="D629" s="783"/>
      <c r="E629" s="783"/>
      <c r="F629" s="783"/>
      <c r="G629" s="783"/>
      <c r="H629" s="783"/>
      <c r="I629" s="783"/>
      <c r="J629" s="784"/>
    </row>
    <row r="630" spans="1:10" s="490" customFormat="1" ht="38.25">
      <c r="A630" s="777" t="s">
        <v>288</v>
      </c>
      <c r="B630" s="281">
        <v>40591</v>
      </c>
      <c r="C630" s="318" t="s">
        <v>2</v>
      </c>
      <c r="D630" s="318" t="s">
        <v>2</v>
      </c>
      <c r="E630" s="318" t="s">
        <v>2</v>
      </c>
      <c r="F630" s="82" t="s">
        <v>289</v>
      </c>
      <c r="G630" s="78"/>
      <c r="H630" s="79"/>
      <c r="I630" s="80"/>
      <c r="J630" s="77" t="s">
        <v>290</v>
      </c>
    </row>
    <row r="631" spans="1:10" s="490" customFormat="1" ht="38.25">
      <c r="A631" s="777"/>
      <c r="B631" s="281">
        <v>40613</v>
      </c>
      <c r="C631" s="318" t="s">
        <v>2</v>
      </c>
      <c r="D631" s="318" t="s">
        <v>2</v>
      </c>
      <c r="E631" s="318" t="s">
        <v>2</v>
      </c>
      <c r="F631" s="82" t="s">
        <v>293</v>
      </c>
      <c r="G631" s="78"/>
      <c r="H631" s="79"/>
      <c r="I631" s="80"/>
      <c r="J631" s="77" t="s">
        <v>294</v>
      </c>
    </row>
    <row r="632" spans="1:10" s="490" customFormat="1" ht="102">
      <c r="A632" s="777"/>
      <c r="B632" s="281">
        <v>40613</v>
      </c>
      <c r="C632" s="318" t="s">
        <v>2</v>
      </c>
      <c r="D632" s="318" t="s">
        <v>2</v>
      </c>
      <c r="E632" s="318" t="s">
        <v>2</v>
      </c>
      <c r="F632" s="82" t="s">
        <v>295</v>
      </c>
      <c r="G632" s="78"/>
      <c r="H632" s="79"/>
      <c r="I632" s="80"/>
      <c r="J632" s="77" t="s">
        <v>296</v>
      </c>
    </row>
    <row r="633" spans="1:10" s="490" customFormat="1" ht="216.75">
      <c r="A633" s="777"/>
      <c r="B633" s="281">
        <v>40616</v>
      </c>
      <c r="C633" s="318" t="s">
        <v>2</v>
      </c>
      <c r="D633" s="318" t="s">
        <v>2</v>
      </c>
      <c r="E633" s="318" t="s">
        <v>2</v>
      </c>
      <c r="F633" s="82" t="s">
        <v>299</v>
      </c>
      <c r="G633" s="78"/>
      <c r="H633" s="79"/>
      <c r="I633" s="80"/>
      <c r="J633" s="77" t="s">
        <v>300</v>
      </c>
    </row>
    <row r="634" spans="1:10" s="490" customFormat="1" ht="15" customHeight="1">
      <c r="A634" s="777"/>
      <c r="B634" s="281">
        <v>40634</v>
      </c>
      <c r="C634" s="318" t="s">
        <v>2</v>
      </c>
      <c r="D634" s="318" t="s">
        <v>2</v>
      </c>
      <c r="E634" s="318" t="s">
        <v>2</v>
      </c>
      <c r="F634" s="82" t="s">
        <v>34</v>
      </c>
      <c r="G634" s="78"/>
      <c r="H634" s="79"/>
      <c r="I634" s="80"/>
      <c r="J634" s="77"/>
    </row>
    <row r="635" spans="1:10" s="490" customFormat="1" ht="15" customHeight="1">
      <c r="A635" s="777"/>
      <c r="B635" s="281">
        <v>40634</v>
      </c>
      <c r="C635" s="318" t="s">
        <v>2</v>
      </c>
      <c r="D635" s="318" t="s">
        <v>2</v>
      </c>
      <c r="E635" s="318" t="s">
        <v>2</v>
      </c>
      <c r="F635" s="82" t="s">
        <v>307</v>
      </c>
      <c r="G635" s="78"/>
      <c r="H635" s="79"/>
      <c r="I635" s="80"/>
      <c r="J635" s="77"/>
    </row>
    <row r="636" spans="1:10" s="490" customFormat="1" ht="15" customHeight="1">
      <c r="A636" s="777"/>
      <c r="B636" s="281">
        <v>40634</v>
      </c>
      <c r="C636" s="318" t="s">
        <v>2</v>
      </c>
      <c r="D636" s="318" t="s">
        <v>2</v>
      </c>
      <c r="E636" s="318" t="s">
        <v>2</v>
      </c>
      <c r="F636" s="77" t="s">
        <v>308</v>
      </c>
      <c r="G636" s="78"/>
      <c r="H636" s="79"/>
      <c r="I636" s="80"/>
      <c r="J636" s="77"/>
    </row>
    <row r="637" spans="1:10" s="490" customFormat="1" ht="27" customHeight="1">
      <c r="A637" s="777"/>
      <c r="B637" s="281" t="s">
        <v>2105</v>
      </c>
      <c r="C637" s="318" t="s">
        <v>2</v>
      </c>
      <c r="D637" s="318" t="s">
        <v>2</v>
      </c>
      <c r="E637" s="318" t="s">
        <v>2</v>
      </c>
      <c r="F637" s="82" t="s">
        <v>313</v>
      </c>
      <c r="G637" s="78"/>
      <c r="H637" s="82"/>
      <c r="I637" s="82"/>
      <c r="J637" s="82"/>
    </row>
    <row r="638" spans="1:10" s="490" customFormat="1" ht="25.5">
      <c r="A638" s="777"/>
      <c r="B638" s="281" t="s">
        <v>2634</v>
      </c>
      <c r="C638" s="318" t="s">
        <v>2</v>
      </c>
      <c r="D638" s="318" t="s">
        <v>2</v>
      </c>
      <c r="E638" s="318" t="s">
        <v>2</v>
      </c>
      <c r="F638" s="82" t="s">
        <v>1928</v>
      </c>
      <c r="G638" s="78"/>
      <c r="H638" s="82"/>
      <c r="I638" s="82"/>
      <c r="J638" s="82"/>
    </row>
    <row r="639" spans="1:10" s="490" customFormat="1" ht="25.5">
      <c r="A639" s="777"/>
      <c r="B639" s="281" t="s">
        <v>2635</v>
      </c>
      <c r="C639" s="699">
        <v>8</v>
      </c>
      <c r="D639" s="699">
        <v>8</v>
      </c>
      <c r="E639" s="699">
        <v>8</v>
      </c>
      <c r="F639" s="77" t="s">
        <v>314</v>
      </c>
      <c r="G639" s="78"/>
      <c r="H639" s="82"/>
      <c r="I639" s="82"/>
      <c r="J639" s="82"/>
    </row>
    <row r="640" spans="1:10" s="490" customFormat="1" ht="20.25" customHeight="1">
      <c r="A640" s="777"/>
      <c r="B640" s="786" t="s">
        <v>1879</v>
      </c>
      <c r="C640" s="787"/>
      <c r="D640" s="787"/>
      <c r="E640" s="787"/>
      <c r="F640" s="787"/>
      <c r="G640" s="787"/>
      <c r="H640" s="787"/>
      <c r="I640" s="787"/>
      <c r="J640" s="788"/>
    </row>
    <row r="641" spans="1:10" s="490" customFormat="1" ht="114.75">
      <c r="A641" s="777"/>
      <c r="B641" s="281" t="s">
        <v>1745</v>
      </c>
      <c r="C641" s="318" t="s">
        <v>2</v>
      </c>
      <c r="D641" s="318" t="s">
        <v>2</v>
      </c>
      <c r="E641" s="318" t="s">
        <v>2</v>
      </c>
      <c r="F641" s="82" t="s">
        <v>1340</v>
      </c>
      <c r="G641" s="78"/>
      <c r="H641" s="79"/>
      <c r="I641" s="80"/>
      <c r="J641" s="77" t="s">
        <v>292</v>
      </c>
    </row>
    <row r="642" spans="1:10" s="490" customFormat="1" ht="63.75">
      <c r="A642" s="777"/>
      <c r="B642" s="281" t="s">
        <v>1355</v>
      </c>
      <c r="C642" s="318" t="s">
        <v>2</v>
      </c>
      <c r="D642" s="318" t="s">
        <v>2</v>
      </c>
      <c r="E642" s="318" t="s">
        <v>2</v>
      </c>
      <c r="F642" s="77" t="s">
        <v>311</v>
      </c>
      <c r="G642" s="78"/>
      <c r="H642" s="79"/>
      <c r="I642" s="80"/>
      <c r="J642" s="77" t="s">
        <v>312</v>
      </c>
    </row>
    <row r="643" spans="1:10" s="490" customFormat="1" ht="140.25">
      <c r="A643" s="777"/>
      <c r="B643" s="281">
        <v>40613</v>
      </c>
      <c r="C643" s="318" t="s">
        <v>2</v>
      </c>
      <c r="D643" s="318" t="s">
        <v>2</v>
      </c>
      <c r="E643" s="318" t="s">
        <v>2</v>
      </c>
      <c r="F643" s="82" t="s">
        <v>297</v>
      </c>
      <c r="G643" s="78"/>
      <c r="H643" s="79"/>
      <c r="I643" s="80"/>
      <c r="J643" s="77" t="s">
        <v>298</v>
      </c>
    </row>
    <row r="644" spans="1:10" s="490" customFormat="1" ht="140.25">
      <c r="A644" s="777"/>
      <c r="B644" s="281">
        <v>40613</v>
      </c>
      <c r="C644" s="318" t="s">
        <v>2</v>
      </c>
      <c r="D644" s="318" t="s">
        <v>2</v>
      </c>
      <c r="E644" s="318" t="s">
        <v>2</v>
      </c>
      <c r="F644" s="77" t="s">
        <v>309</v>
      </c>
      <c r="G644" s="78"/>
      <c r="H644" s="79"/>
      <c r="I644" s="80"/>
      <c r="J644" s="77" t="s">
        <v>310</v>
      </c>
    </row>
    <row r="645" spans="1:10" s="490" customFormat="1" ht="76.5">
      <c r="A645" s="777"/>
      <c r="B645" s="282">
        <v>40619</v>
      </c>
      <c r="C645" s="318" t="s">
        <v>2</v>
      </c>
      <c r="D645" s="318" t="s">
        <v>2</v>
      </c>
      <c r="E645" s="318" t="s">
        <v>2</v>
      </c>
      <c r="F645" s="283" t="s">
        <v>1341</v>
      </c>
      <c r="G645" s="338"/>
      <c r="H645" s="54"/>
      <c r="I645" s="53"/>
      <c r="J645" s="77" t="s">
        <v>1342</v>
      </c>
    </row>
    <row r="646" spans="1:10" s="490" customFormat="1" ht="267.75">
      <c r="A646" s="777"/>
      <c r="B646" s="282" t="s">
        <v>1880</v>
      </c>
      <c r="C646" s="318" t="s">
        <v>2</v>
      </c>
      <c r="D646" s="318" t="s">
        <v>2</v>
      </c>
      <c r="E646" s="318" t="s">
        <v>2</v>
      </c>
      <c r="F646" s="284" t="s">
        <v>1343</v>
      </c>
      <c r="G646" s="338"/>
      <c r="H646" s="54"/>
      <c r="I646" s="53"/>
      <c r="J646" s="77" t="s">
        <v>1344</v>
      </c>
    </row>
    <row r="647" spans="1:10" s="490" customFormat="1" ht="409.5">
      <c r="A647" s="777"/>
      <c r="B647" s="282">
        <v>40620</v>
      </c>
      <c r="C647" s="318" t="s">
        <v>2</v>
      </c>
      <c r="D647" s="318" t="s">
        <v>2</v>
      </c>
      <c r="E647" s="318" t="s">
        <v>2</v>
      </c>
      <c r="F647" s="285" t="s">
        <v>1345</v>
      </c>
      <c r="G647" s="338"/>
      <c r="H647" s="54"/>
      <c r="I647" s="53"/>
      <c r="J647" s="77" t="s">
        <v>1346</v>
      </c>
    </row>
    <row r="648" spans="1:10" s="490" customFormat="1" ht="114.75">
      <c r="A648" s="777"/>
      <c r="B648" s="282">
        <v>40634</v>
      </c>
      <c r="C648" s="318" t="s">
        <v>2</v>
      </c>
      <c r="D648" s="318" t="s">
        <v>2</v>
      </c>
      <c r="E648" s="318" t="s">
        <v>2</v>
      </c>
      <c r="F648" s="283" t="s">
        <v>1347</v>
      </c>
      <c r="G648" s="338"/>
      <c r="H648" s="54"/>
      <c r="I648" s="53"/>
      <c r="J648" s="77" t="s">
        <v>1348</v>
      </c>
    </row>
    <row r="649" spans="1:10" s="490" customFormat="1" ht="31.5" customHeight="1">
      <c r="A649" s="777"/>
      <c r="B649" s="281" t="s">
        <v>1349</v>
      </c>
      <c r="C649" s="318" t="s">
        <v>2</v>
      </c>
      <c r="D649" s="318" t="s">
        <v>2</v>
      </c>
      <c r="E649" s="318" t="s">
        <v>2</v>
      </c>
      <c r="F649" s="82" t="s">
        <v>301</v>
      </c>
      <c r="G649" s="78"/>
      <c r="H649" s="79"/>
      <c r="I649" s="80"/>
      <c r="J649" s="77"/>
    </row>
    <row r="650" spans="1:10" s="490" customFormat="1" ht="31.5" customHeight="1">
      <c r="A650" s="777"/>
      <c r="B650" s="281">
        <v>40645</v>
      </c>
      <c r="C650" s="318" t="s">
        <v>2</v>
      </c>
      <c r="D650" s="318" t="s">
        <v>2</v>
      </c>
      <c r="E650" s="318" t="s">
        <v>2</v>
      </c>
      <c r="F650" s="82" t="s">
        <v>1354</v>
      </c>
      <c r="G650" s="78"/>
      <c r="H650" s="79"/>
      <c r="I650" s="80"/>
      <c r="J650" s="77"/>
    </row>
    <row r="651" spans="1:10" s="490" customFormat="1" ht="41.25" customHeight="1">
      <c r="A651" s="777"/>
      <c r="B651" s="282" t="s">
        <v>1881</v>
      </c>
      <c r="C651" s="318" t="s">
        <v>2</v>
      </c>
      <c r="D651" s="318" t="s">
        <v>2</v>
      </c>
      <c r="E651" s="318" t="s">
        <v>2</v>
      </c>
      <c r="F651" s="283" t="s">
        <v>1347</v>
      </c>
      <c r="G651" s="338"/>
      <c r="H651" s="54"/>
      <c r="I651" s="53"/>
      <c r="J651" s="77"/>
    </row>
    <row r="652" spans="1:10" s="490" customFormat="1" ht="15" customHeight="1">
      <c r="A652" s="777"/>
      <c r="B652" s="786" t="s">
        <v>1842</v>
      </c>
      <c r="C652" s="787"/>
      <c r="D652" s="787"/>
      <c r="E652" s="787"/>
      <c r="F652" s="787"/>
      <c r="G652" s="787"/>
      <c r="H652" s="787"/>
      <c r="I652" s="787"/>
      <c r="J652" s="788"/>
    </row>
    <row r="653" spans="1:10" s="490" customFormat="1" ht="76.5">
      <c r="A653" s="777"/>
      <c r="B653" s="281">
        <v>40610</v>
      </c>
      <c r="C653" s="318" t="s">
        <v>2</v>
      </c>
      <c r="D653" s="318" t="s">
        <v>2</v>
      </c>
      <c r="E653" s="318" t="s">
        <v>2</v>
      </c>
      <c r="F653" s="77" t="s">
        <v>302</v>
      </c>
      <c r="G653" s="78"/>
      <c r="H653" s="79"/>
      <c r="I653" s="80"/>
      <c r="J653" s="77" t="s">
        <v>303</v>
      </c>
    </row>
    <row r="654" spans="1:10" s="490" customFormat="1" ht="63.75">
      <c r="A654" s="777"/>
      <c r="B654" s="282">
        <v>40617</v>
      </c>
      <c r="C654" s="318" t="s">
        <v>2</v>
      </c>
      <c r="D654" s="318" t="s">
        <v>2</v>
      </c>
      <c r="E654" s="318" t="s">
        <v>2</v>
      </c>
      <c r="F654" s="285" t="s">
        <v>304</v>
      </c>
      <c r="G654" s="338"/>
      <c r="H654" s="54"/>
      <c r="I654" s="53"/>
      <c r="J654" s="77" t="s">
        <v>305</v>
      </c>
    </row>
    <row r="655" spans="1:10" s="490" customFormat="1" ht="15" customHeight="1">
      <c r="A655" s="777"/>
      <c r="B655" s="281">
        <v>40632</v>
      </c>
      <c r="C655" s="318" t="s">
        <v>2</v>
      </c>
      <c r="D655" s="318" t="s">
        <v>2</v>
      </c>
      <c r="E655" s="318" t="s">
        <v>2</v>
      </c>
      <c r="F655" s="77" t="s">
        <v>35</v>
      </c>
      <c r="G655" s="78"/>
      <c r="H655" s="79"/>
      <c r="I655" s="80"/>
      <c r="J655" s="77"/>
    </row>
    <row r="656" spans="1:10" s="490" customFormat="1" ht="15" customHeight="1">
      <c r="A656" s="777"/>
      <c r="B656" s="281">
        <v>40640</v>
      </c>
      <c r="C656" s="318" t="s">
        <v>2</v>
      </c>
      <c r="D656" s="318" t="s">
        <v>2</v>
      </c>
      <c r="E656" s="318" t="s">
        <v>2</v>
      </c>
      <c r="F656" s="77" t="s">
        <v>1350</v>
      </c>
      <c r="G656" s="78"/>
      <c r="H656" s="79"/>
      <c r="I656" s="80"/>
      <c r="J656" s="77"/>
    </row>
    <row r="657" spans="1:10" s="490" customFormat="1" ht="15" customHeight="1">
      <c r="A657" s="777"/>
      <c r="B657" s="281">
        <v>40660</v>
      </c>
      <c r="C657" s="318" t="s">
        <v>2</v>
      </c>
      <c r="D657" s="318" t="s">
        <v>2</v>
      </c>
      <c r="E657" s="318" t="s">
        <v>2</v>
      </c>
      <c r="F657" s="77" t="s">
        <v>1351</v>
      </c>
      <c r="G657" s="78"/>
      <c r="H657" s="79"/>
      <c r="I657" s="80"/>
      <c r="J657" s="77"/>
    </row>
    <row r="658" spans="1:10" s="490" customFormat="1" ht="15" customHeight="1">
      <c r="A658" s="777"/>
      <c r="B658" s="281">
        <v>40634</v>
      </c>
      <c r="C658" s="318" t="s">
        <v>2</v>
      </c>
      <c r="D658" s="318" t="s">
        <v>2</v>
      </c>
      <c r="E658" s="318" t="s">
        <v>2</v>
      </c>
      <c r="F658" s="77" t="s">
        <v>306</v>
      </c>
      <c r="G658" s="78"/>
      <c r="H658" s="79"/>
      <c r="I658" s="80"/>
      <c r="J658" s="77"/>
    </row>
    <row r="659" spans="1:10" s="490" customFormat="1" ht="57" customHeight="1">
      <c r="A659" s="777"/>
      <c r="B659" s="281" t="s">
        <v>1352</v>
      </c>
      <c r="C659" s="318" t="s">
        <v>2</v>
      </c>
      <c r="D659" s="318" t="s">
        <v>2</v>
      </c>
      <c r="E659" s="318" t="s">
        <v>2</v>
      </c>
      <c r="F659" s="82" t="s">
        <v>1353</v>
      </c>
      <c r="G659" s="78"/>
      <c r="H659" s="79"/>
      <c r="I659" s="80"/>
      <c r="J659" s="77"/>
    </row>
    <row r="660" spans="1:10" s="490" customFormat="1" ht="18.75" customHeight="1">
      <c r="A660" s="777"/>
      <c r="B660" s="281">
        <v>40648</v>
      </c>
      <c r="C660" s="318" t="s">
        <v>2</v>
      </c>
      <c r="D660" s="318" t="s">
        <v>2</v>
      </c>
      <c r="E660" s="318" t="s">
        <v>2</v>
      </c>
      <c r="F660" s="77" t="s">
        <v>13</v>
      </c>
      <c r="G660" s="78"/>
      <c r="H660" s="79"/>
      <c r="I660" s="80"/>
      <c r="J660" s="77"/>
    </row>
    <row r="661" spans="1:10" s="490" customFormat="1" ht="18.75" customHeight="1">
      <c r="A661" s="777"/>
      <c r="B661" s="281">
        <v>40686</v>
      </c>
      <c r="C661" s="318" t="s">
        <v>2</v>
      </c>
      <c r="D661" s="318" t="s">
        <v>2</v>
      </c>
      <c r="E661" s="318" t="s">
        <v>2</v>
      </c>
      <c r="F661" s="77" t="s">
        <v>2106</v>
      </c>
      <c r="G661" s="78"/>
      <c r="H661" s="79"/>
      <c r="I661" s="80"/>
      <c r="J661" s="77"/>
    </row>
    <row r="662" spans="1:10" s="490" customFormat="1" ht="18.75" customHeight="1">
      <c r="A662" s="777"/>
      <c r="B662" s="281">
        <v>40687</v>
      </c>
      <c r="C662" s="318" t="s">
        <v>2</v>
      </c>
      <c r="D662" s="318" t="s">
        <v>2</v>
      </c>
      <c r="E662" s="318" t="s">
        <v>2</v>
      </c>
      <c r="F662" s="77" t="s">
        <v>2636</v>
      </c>
      <c r="G662" s="78"/>
      <c r="H662" s="79"/>
      <c r="I662" s="80"/>
      <c r="J662" s="77"/>
    </row>
    <row r="663" spans="1:10" s="599" customFormat="1" ht="15" customHeight="1">
      <c r="A663" s="777"/>
      <c r="B663" s="598">
        <v>40704</v>
      </c>
      <c r="C663" s="715">
        <v>8</v>
      </c>
      <c r="D663" s="715">
        <v>8</v>
      </c>
      <c r="E663" s="715">
        <v>8</v>
      </c>
      <c r="F663" s="407" t="s">
        <v>0</v>
      </c>
      <c r="G663" s="408"/>
      <c r="H663" s="409"/>
      <c r="I663" s="410"/>
      <c r="J663" s="407"/>
    </row>
    <row r="664" spans="1:10" s="490" customFormat="1" ht="25.5">
      <c r="A664" s="777"/>
      <c r="B664" s="281" t="s">
        <v>2638</v>
      </c>
      <c r="C664" s="699">
        <v>8</v>
      </c>
      <c r="D664" s="699">
        <v>8</v>
      </c>
      <c r="E664" s="699">
        <v>8</v>
      </c>
      <c r="F664" s="82" t="s">
        <v>2637</v>
      </c>
      <c r="G664" s="78"/>
      <c r="H664" s="79"/>
      <c r="I664" s="80"/>
      <c r="J664" s="82"/>
    </row>
    <row r="665" spans="1:10" s="490" customFormat="1" ht="25.5">
      <c r="A665" s="777"/>
      <c r="B665" s="281" t="s">
        <v>2638</v>
      </c>
      <c r="C665" s="699">
        <v>8</v>
      </c>
      <c r="D665" s="699">
        <v>8</v>
      </c>
      <c r="E665" s="699">
        <v>8</v>
      </c>
      <c r="F665" s="77" t="s">
        <v>1746</v>
      </c>
      <c r="G665" s="78"/>
      <c r="H665" s="79"/>
      <c r="I665" s="80"/>
      <c r="J665" s="82"/>
    </row>
    <row r="666" spans="1:41" s="490" customFormat="1" ht="26.25" thickBot="1">
      <c r="A666" s="777"/>
      <c r="B666" s="425" t="s">
        <v>2491</v>
      </c>
      <c r="C666" s="719">
        <v>8</v>
      </c>
      <c r="D666" s="719">
        <v>8</v>
      </c>
      <c r="E666" s="719">
        <v>8</v>
      </c>
      <c r="F666" s="426" t="s">
        <v>315</v>
      </c>
      <c r="G666" s="427"/>
      <c r="H666" s="428"/>
      <c r="I666" s="429"/>
      <c r="J666" s="430"/>
      <c r="K666" s="491"/>
      <c r="L666" s="492"/>
      <c r="M666" s="493"/>
      <c r="N666" s="493"/>
      <c r="O666" s="493"/>
      <c r="P666" s="493"/>
      <c r="Q666" s="493"/>
      <c r="R666" s="493"/>
      <c r="S666" s="493"/>
      <c r="T666" s="493"/>
      <c r="U666" s="493"/>
      <c r="V666" s="493"/>
      <c r="W666" s="493"/>
      <c r="X666" s="493"/>
      <c r="Y666" s="493"/>
      <c r="Z666" s="493"/>
      <c r="AA666" s="493"/>
      <c r="AB666" s="493"/>
      <c r="AC666" s="493"/>
      <c r="AD666" s="493"/>
      <c r="AE666" s="493"/>
      <c r="AF666" s="493"/>
      <c r="AG666" s="493"/>
      <c r="AH666" s="493"/>
      <c r="AI666" s="493"/>
      <c r="AJ666" s="493"/>
      <c r="AK666" s="493"/>
      <c r="AL666" s="493"/>
      <c r="AM666" s="493"/>
      <c r="AN666" s="493"/>
      <c r="AO666" s="493"/>
    </row>
    <row r="667" spans="1:41" s="490" customFormat="1" ht="15" customHeight="1">
      <c r="A667" s="431"/>
      <c r="B667" s="782" t="s">
        <v>1878</v>
      </c>
      <c r="C667" s="783"/>
      <c r="D667" s="783"/>
      <c r="E667" s="783"/>
      <c r="F667" s="783"/>
      <c r="G667" s="783"/>
      <c r="H667" s="783"/>
      <c r="I667" s="783"/>
      <c r="J667" s="784"/>
      <c r="K667" s="491"/>
      <c r="L667" s="492"/>
      <c r="M667" s="493"/>
      <c r="N667" s="493"/>
      <c r="O667" s="493"/>
      <c r="P667" s="493"/>
      <c r="Q667" s="493"/>
      <c r="R667" s="493"/>
      <c r="S667" s="493"/>
      <c r="T667" s="493"/>
      <c r="U667" s="493"/>
      <c r="V667" s="493"/>
      <c r="W667" s="493"/>
      <c r="X667" s="493"/>
      <c r="Y667" s="493"/>
      <c r="Z667" s="493"/>
      <c r="AA667" s="493"/>
      <c r="AB667" s="493"/>
      <c r="AC667" s="493"/>
      <c r="AD667" s="493"/>
      <c r="AE667" s="493"/>
      <c r="AF667" s="493"/>
      <c r="AG667" s="493"/>
      <c r="AH667" s="493"/>
      <c r="AI667" s="493"/>
      <c r="AJ667" s="493"/>
      <c r="AK667" s="493"/>
      <c r="AL667" s="493"/>
      <c r="AM667" s="493"/>
      <c r="AN667" s="493"/>
      <c r="AO667" s="493"/>
    </row>
    <row r="668" spans="1:41" s="490" customFormat="1" ht="114.75">
      <c r="A668" s="777" t="s">
        <v>1356</v>
      </c>
      <c r="B668" s="281">
        <v>40589</v>
      </c>
      <c r="C668" s="318" t="s">
        <v>2</v>
      </c>
      <c r="D668" s="318" t="s">
        <v>2</v>
      </c>
      <c r="E668" s="318" t="s">
        <v>2</v>
      </c>
      <c r="F668" s="82" t="s">
        <v>291</v>
      </c>
      <c r="G668" s="78"/>
      <c r="H668" s="79"/>
      <c r="I668" s="80"/>
      <c r="J668" s="77" t="s">
        <v>292</v>
      </c>
      <c r="K668" s="491"/>
      <c r="L668" s="492"/>
      <c r="M668" s="493"/>
      <c r="N668" s="493"/>
      <c r="O668" s="493"/>
      <c r="P668" s="493"/>
      <c r="Q668" s="493"/>
      <c r="R668" s="493"/>
      <c r="S668" s="493"/>
      <c r="T668" s="493"/>
      <c r="U668" s="493"/>
      <c r="V668" s="493"/>
      <c r="W668" s="493"/>
      <c r="X668" s="493"/>
      <c r="Y668" s="493"/>
      <c r="Z668" s="493"/>
      <c r="AA668" s="493"/>
      <c r="AB668" s="493"/>
      <c r="AC668" s="493"/>
      <c r="AD668" s="493"/>
      <c r="AE668" s="493"/>
      <c r="AF668" s="493"/>
      <c r="AG668" s="493"/>
      <c r="AH668" s="493"/>
      <c r="AI668" s="493"/>
      <c r="AJ668" s="493"/>
      <c r="AK668" s="493"/>
      <c r="AL668" s="493"/>
      <c r="AM668" s="493"/>
      <c r="AN668" s="493"/>
      <c r="AO668" s="493"/>
    </row>
    <row r="669" spans="1:41" s="490" customFormat="1" ht="15" customHeight="1">
      <c r="A669" s="777"/>
      <c r="B669" s="281">
        <v>40603</v>
      </c>
      <c r="C669" s="318" t="s">
        <v>2</v>
      </c>
      <c r="D669" s="318" t="s">
        <v>2</v>
      </c>
      <c r="E669" s="318" t="s">
        <v>2</v>
      </c>
      <c r="F669" s="82" t="s">
        <v>1</v>
      </c>
      <c r="G669" s="78"/>
      <c r="H669" s="79"/>
      <c r="I669" s="80"/>
      <c r="J669" s="82"/>
      <c r="K669" s="491"/>
      <c r="L669" s="492"/>
      <c r="M669" s="493"/>
      <c r="N669" s="493"/>
      <c r="O669" s="493"/>
      <c r="P669" s="493"/>
      <c r="Q669" s="493"/>
      <c r="R669" s="493"/>
      <c r="S669" s="493"/>
      <c r="T669" s="493"/>
      <c r="U669" s="493"/>
      <c r="V669" s="493"/>
      <c r="W669" s="493"/>
      <c r="X669" s="493"/>
      <c r="Y669" s="493"/>
      <c r="Z669" s="493"/>
      <c r="AA669" s="493"/>
      <c r="AB669" s="493"/>
      <c r="AC669" s="493"/>
      <c r="AD669" s="493"/>
      <c r="AE669" s="493"/>
      <c r="AF669" s="493"/>
      <c r="AG669" s="493"/>
      <c r="AH669" s="493"/>
      <c r="AI669" s="493"/>
      <c r="AJ669" s="493"/>
      <c r="AK669" s="493"/>
      <c r="AL669" s="493"/>
      <c r="AM669" s="493"/>
      <c r="AN669" s="493"/>
      <c r="AO669" s="493"/>
    </row>
    <row r="670" spans="1:41" s="490" customFormat="1" ht="38.25">
      <c r="A670" s="777"/>
      <c r="B670" s="281">
        <v>40610</v>
      </c>
      <c r="C670" s="318" t="s">
        <v>2</v>
      </c>
      <c r="D670" s="318" t="s">
        <v>2</v>
      </c>
      <c r="E670" s="318" t="s">
        <v>2</v>
      </c>
      <c r="F670" s="82" t="s">
        <v>316</v>
      </c>
      <c r="G670" s="78"/>
      <c r="H670" s="79"/>
      <c r="I670" s="80"/>
      <c r="J670" s="82" t="s">
        <v>317</v>
      </c>
      <c r="K670" s="491"/>
      <c r="L670" s="492"/>
      <c r="M670" s="493"/>
      <c r="N670" s="493"/>
      <c r="O670" s="493"/>
      <c r="P670" s="493"/>
      <c r="Q670" s="493"/>
      <c r="R670" s="493"/>
      <c r="S670" s="493"/>
      <c r="T670" s="493"/>
      <c r="U670" s="493"/>
      <c r="V670" s="493"/>
      <c r="W670" s="493"/>
      <c r="X670" s="493"/>
      <c r="Y670" s="493"/>
      <c r="Z670" s="493"/>
      <c r="AA670" s="493"/>
      <c r="AB670" s="493"/>
      <c r="AC670" s="493"/>
      <c r="AD670" s="493"/>
      <c r="AE670" s="493"/>
      <c r="AF670" s="493"/>
      <c r="AG670" s="493"/>
      <c r="AH670" s="493"/>
      <c r="AI670" s="493"/>
      <c r="AJ670" s="493"/>
      <c r="AK670" s="493"/>
      <c r="AL670" s="493"/>
      <c r="AM670" s="493"/>
      <c r="AN670" s="493"/>
      <c r="AO670" s="493"/>
    </row>
    <row r="671" spans="1:41" s="490" customFormat="1" ht="51">
      <c r="A671" s="777"/>
      <c r="B671" s="281">
        <v>40664</v>
      </c>
      <c r="C671" s="318" t="s">
        <v>2</v>
      </c>
      <c r="D671" s="318" t="s">
        <v>2</v>
      </c>
      <c r="E671" s="318" t="s">
        <v>2</v>
      </c>
      <c r="F671" s="77" t="s">
        <v>1882</v>
      </c>
      <c r="G671" s="78"/>
      <c r="H671" s="79"/>
      <c r="I671" s="80"/>
      <c r="J671" s="77" t="s">
        <v>1357</v>
      </c>
      <c r="K671" s="491"/>
      <c r="L671" s="492"/>
      <c r="M671" s="493"/>
      <c r="N671" s="493"/>
      <c r="O671" s="493"/>
      <c r="P671" s="493"/>
      <c r="Q671" s="493"/>
      <c r="R671" s="493"/>
      <c r="S671" s="493"/>
      <c r="T671" s="493"/>
      <c r="U671" s="493"/>
      <c r="V671" s="493"/>
      <c r="W671" s="493"/>
      <c r="X671" s="493"/>
      <c r="Y671" s="493"/>
      <c r="Z671" s="493"/>
      <c r="AA671" s="493"/>
      <c r="AB671" s="493"/>
      <c r="AC671" s="493"/>
      <c r="AD671" s="493"/>
      <c r="AE671" s="493"/>
      <c r="AF671" s="493"/>
      <c r="AG671" s="493"/>
      <c r="AH671" s="493"/>
      <c r="AI671" s="493"/>
      <c r="AJ671" s="493"/>
      <c r="AK671" s="493"/>
      <c r="AL671" s="493"/>
      <c r="AM671" s="493"/>
      <c r="AN671" s="493"/>
      <c r="AO671" s="493"/>
    </row>
    <row r="672" spans="1:10" s="490" customFormat="1" ht="15" customHeight="1">
      <c r="A672" s="777"/>
      <c r="B672" s="281">
        <v>40695</v>
      </c>
      <c r="C672" s="318" t="s">
        <v>2</v>
      </c>
      <c r="D672" s="318" t="s">
        <v>2</v>
      </c>
      <c r="E672" s="318" t="s">
        <v>2</v>
      </c>
      <c r="F672" s="82" t="s">
        <v>307</v>
      </c>
      <c r="G672" s="78"/>
      <c r="H672" s="79"/>
      <c r="I672" s="80"/>
      <c r="J672" s="77"/>
    </row>
    <row r="673" spans="1:10" s="490" customFormat="1" ht="25.5">
      <c r="A673" s="777"/>
      <c r="B673" s="286" t="s">
        <v>2645</v>
      </c>
      <c r="C673" s="699">
        <v>8</v>
      </c>
      <c r="D673" s="699">
        <v>8</v>
      </c>
      <c r="E673" s="699">
        <v>8</v>
      </c>
      <c r="F673" s="82" t="s">
        <v>320</v>
      </c>
      <c r="G673" s="78"/>
      <c r="H673" s="79"/>
      <c r="I673" s="80"/>
      <c r="J673" s="82"/>
    </row>
    <row r="674" spans="1:10" s="490" customFormat="1" ht="15" customHeight="1">
      <c r="A674" s="777"/>
      <c r="B674" s="786" t="s">
        <v>1879</v>
      </c>
      <c r="C674" s="787"/>
      <c r="D674" s="787"/>
      <c r="E674" s="787"/>
      <c r="F674" s="787"/>
      <c r="G674" s="787"/>
      <c r="H674" s="787"/>
      <c r="I674" s="787"/>
      <c r="J674" s="788"/>
    </row>
    <row r="675" spans="1:10" s="490" customFormat="1" ht="178.5">
      <c r="A675" s="777"/>
      <c r="B675" s="281">
        <v>40653</v>
      </c>
      <c r="C675" s="318" t="s">
        <v>2</v>
      </c>
      <c r="D675" s="318" t="s">
        <v>2</v>
      </c>
      <c r="E675" s="318" t="s">
        <v>2</v>
      </c>
      <c r="F675" s="77" t="s">
        <v>318</v>
      </c>
      <c r="G675" s="78"/>
      <c r="H675" s="79"/>
      <c r="I675" s="80"/>
      <c r="J675" s="77" t="s">
        <v>319</v>
      </c>
    </row>
    <row r="676" spans="1:10" s="490" customFormat="1" ht="76.5">
      <c r="A676" s="777"/>
      <c r="B676" s="600">
        <v>40716</v>
      </c>
      <c r="C676" s="318" t="s">
        <v>2</v>
      </c>
      <c r="D676" s="318" t="s">
        <v>2</v>
      </c>
      <c r="E676" s="318" t="s">
        <v>2</v>
      </c>
      <c r="F676" s="77" t="s">
        <v>318</v>
      </c>
      <c r="G676" s="267"/>
      <c r="H676" s="268"/>
      <c r="I676" s="269"/>
      <c r="J676" s="602" t="s">
        <v>2639</v>
      </c>
    </row>
    <row r="677" spans="1:10" s="490" customFormat="1" ht="38.25">
      <c r="A677" s="777"/>
      <c r="B677" s="600">
        <v>40753</v>
      </c>
      <c r="C677" s="318" t="s">
        <v>2</v>
      </c>
      <c r="D677" s="318" t="s">
        <v>2</v>
      </c>
      <c r="E677" s="318" t="s">
        <v>2</v>
      </c>
      <c r="F677" s="601"/>
      <c r="G677" s="267"/>
      <c r="H677" s="268"/>
      <c r="I677" s="269"/>
      <c r="J677" s="602" t="s">
        <v>2640</v>
      </c>
    </row>
    <row r="678" spans="1:10" s="490" customFormat="1" ht="15" customHeight="1">
      <c r="A678" s="777"/>
      <c r="B678" s="786" t="s">
        <v>1842</v>
      </c>
      <c r="C678" s="787"/>
      <c r="D678" s="787"/>
      <c r="E678" s="787"/>
      <c r="F678" s="787"/>
      <c r="G678" s="787"/>
      <c r="H678" s="787"/>
      <c r="I678" s="787"/>
      <c r="J678" s="788"/>
    </row>
    <row r="679" spans="1:41" s="490" customFormat="1" ht="15" customHeight="1">
      <c r="A679" s="777"/>
      <c r="B679" s="281">
        <v>40610</v>
      </c>
      <c r="C679" s="318" t="s">
        <v>2</v>
      </c>
      <c r="D679" s="318" t="s">
        <v>2</v>
      </c>
      <c r="E679" s="318" t="s">
        <v>2</v>
      </c>
      <c r="F679" s="77" t="s">
        <v>302</v>
      </c>
      <c r="G679" s="78"/>
      <c r="H679" s="79"/>
      <c r="I679" s="80"/>
      <c r="J679" s="82"/>
      <c r="K679" s="491"/>
      <c r="L679" s="492"/>
      <c r="M679" s="493"/>
      <c r="N679" s="493"/>
      <c r="O679" s="493"/>
      <c r="P679" s="493"/>
      <c r="Q679" s="493"/>
      <c r="R679" s="493"/>
      <c r="S679" s="493"/>
      <c r="T679" s="493"/>
      <c r="U679" s="493"/>
      <c r="V679" s="493"/>
      <c r="W679" s="493"/>
      <c r="X679" s="493"/>
      <c r="Y679" s="493"/>
      <c r="Z679" s="493"/>
      <c r="AA679" s="493"/>
      <c r="AB679" s="493"/>
      <c r="AC679" s="493"/>
      <c r="AD679" s="493"/>
      <c r="AE679" s="493"/>
      <c r="AF679" s="493"/>
      <c r="AG679" s="493"/>
      <c r="AH679" s="493"/>
      <c r="AI679" s="493"/>
      <c r="AJ679" s="493"/>
      <c r="AK679" s="493"/>
      <c r="AL679" s="493"/>
      <c r="AM679" s="493"/>
      <c r="AN679" s="493"/>
      <c r="AO679" s="493"/>
    </row>
    <row r="680" spans="1:41" s="490" customFormat="1" ht="15" customHeight="1">
      <c r="A680" s="777"/>
      <c r="B680" s="281">
        <v>40632</v>
      </c>
      <c r="C680" s="318" t="s">
        <v>2</v>
      </c>
      <c r="D680" s="318" t="s">
        <v>2</v>
      </c>
      <c r="E680" s="318" t="s">
        <v>2</v>
      </c>
      <c r="F680" s="77" t="s">
        <v>35</v>
      </c>
      <c r="G680" s="78"/>
      <c r="H680" s="79"/>
      <c r="I680" s="80"/>
      <c r="J680" s="82"/>
      <c r="K680" s="491"/>
      <c r="L680" s="492"/>
      <c r="M680" s="493"/>
      <c r="N680" s="493"/>
      <c r="O680" s="493"/>
      <c r="P680" s="493"/>
      <c r="Q680" s="493"/>
      <c r="R680" s="493"/>
      <c r="S680" s="493"/>
      <c r="T680" s="493"/>
      <c r="U680" s="493"/>
      <c r="V680" s="493"/>
      <c r="W680" s="493"/>
      <c r="X680" s="493"/>
      <c r="Y680" s="493"/>
      <c r="Z680" s="493"/>
      <c r="AA680" s="493"/>
      <c r="AB680" s="493"/>
      <c r="AC680" s="493"/>
      <c r="AD680" s="493"/>
      <c r="AE680" s="493"/>
      <c r="AF680" s="493"/>
      <c r="AG680" s="493"/>
      <c r="AH680" s="493"/>
      <c r="AI680" s="493"/>
      <c r="AJ680" s="493"/>
      <c r="AK680" s="493"/>
      <c r="AL680" s="493"/>
      <c r="AM680" s="493"/>
      <c r="AN680" s="493"/>
      <c r="AO680" s="493"/>
    </row>
    <row r="681" spans="1:41" s="490" customFormat="1" ht="15" customHeight="1">
      <c r="A681" s="777"/>
      <c r="B681" s="281">
        <v>40640</v>
      </c>
      <c r="C681" s="318" t="s">
        <v>2</v>
      </c>
      <c r="D681" s="318" t="s">
        <v>2</v>
      </c>
      <c r="E681" s="318" t="s">
        <v>2</v>
      </c>
      <c r="F681" s="77" t="s">
        <v>1350</v>
      </c>
      <c r="G681" s="498"/>
      <c r="K681" s="491"/>
      <c r="L681" s="492"/>
      <c r="N681" s="493"/>
      <c r="O681" s="493"/>
      <c r="P681" s="493"/>
      <c r="Q681" s="493"/>
      <c r="R681" s="493"/>
      <c r="S681" s="493"/>
      <c r="T681" s="493"/>
      <c r="U681" s="493"/>
      <c r="V681" s="493"/>
      <c r="W681" s="493"/>
      <c r="X681" s="493"/>
      <c r="Y681" s="493"/>
      <c r="Z681" s="493"/>
      <c r="AA681" s="493"/>
      <c r="AB681" s="493"/>
      <c r="AC681" s="493"/>
      <c r="AD681" s="493"/>
      <c r="AE681" s="493"/>
      <c r="AF681" s="493"/>
      <c r="AG681" s="493"/>
      <c r="AH681" s="493"/>
      <c r="AI681" s="493"/>
      <c r="AJ681" s="493"/>
      <c r="AK681" s="493"/>
      <c r="AL681" s="493"/>
      <c r="AM681" s="493"/>
      <c r="AN681" s="493"/>
      <c r="AO681" s="493"/>
    </row>
    <row r="682" spans="1:41" s="490" customFormat="1" ht="15" customHeight="1">
      <c r="A682" s="777"/>
      <c r="B682" s="281">
        <v>40660</v>
      </c>
      <c r="C682" s="318" t="s">
        <v>2</v>
      </c>
      <c r="D682" s="318" t="s">
        <v>2</v>
      </c>
      <c r="E682" s="318" t="s">
        <v>2</v>
      </c>
      <c r="F682" s="77" t="s">
        <v>1351</v>
      </c>
      <c r="G682" s="78"/>
      <c r="H682" s="79"/>
      <c r="I682" s="80"/>
      <c r="J682" s="82"/>
      <c r="K682" s="491"/>
      <c r="L682" s="492"/>
      <c r="N682" s="493"/>
      <c r="O682" s="493"/>
      <c r="P682" s="493"/>
      <c r="Q682" s="493"/>
      <c r="R682" s="493"/>
      <c r="S682" s="493"/>
      <c r="T682" s="493"/>
      <c r="U682" s="493"/>
      <c r="V682" s="493"/>
      <c r="W682" s="493"/>
      <c r="X682" s="493"/>
      <c r="Y682" s="493"/>
      <c r="Z682" s="493"/>
      <c r="AA682" s="493"/>
      <c r="AB682" s="493"/>
      <c r="AC682" s="493"/>
      <c r="AD682" s="493"/>
      <c r="AE682" s="493"/>
      <c r="AF682" s="493"/>
      <c r="AG682" s="493"/>
      <c r="AH682" s="493"/>
      <c r="AI682" s="493"/>
      <c r="AJ682" s="493"/>
      <c r="AK682" s="493"/>
      <c r="AL682" s="493"/>
      <c r="AM682" s="493"/>
      <c r="AN682" s="493"/>
      <c r="AO682" s="493"/>
    </row>
    <row r="683" spans="1:41" s="490" customFormat="1" ht="25.5">
      <c r="A683" s="777"/>
      <c r="B683" s="281" t="s">
        <v>2447</v>
      </c>
      <c r="C683" s="699">
        <v>8</v>
      </c>
      <c r="D683" s="699">
        <v>8</v>
      </c>
      <c r="E683" s="699">
        <v>8</v>
      </c>
      <c r="F683" s="77" t="s">
        <v>306</v>
      </c>
      <c r="G683" s="78"/>
      <c r="H683" s="79"/>
      <c r="I683" s="80"/>
      <c r="J683" s="82"/>
      <c r="K683" s="491"/>
      <c r="L683" s="492"/>
      <c r="N683" s="493"/>
      <c r="O683" s="493"/>
      <c r="P683" s="493"/>
      <c r="Q683" s="493"/>
      <c r="R683" s="493"/>
      <c r="S683" s="493"/>
      <c r="T683" s="493"/>
      <c r="U683" s="493"/>
      <c r="V683" s="493"/>
      <c r="W683" s="493"/>
      <c r="X683" s="493"/>
      <c r="Y683" s="493"/>
      <c r="Z683" s="493"/>
      <c r="AA683" s="493"/>
      <c r="AB683" s="493"/>
      <c r="AC683" s="493"/>
      <c r="AD683" s="493"/>
      <c r="AE683" s="493"/>
      <c r="AF683" s="493"/>
      <c r="AG683" s="493"/>
      <c r="AH683" s="493"/>
      <c r="AI683" s="493"/>
      <c r="AJ683" s="493"/>
      <c r="AK683" s="493"/>
      <c r="AL683" s="493"/>
      <c r="AM683" s="493"/>
      <c r="AN683" s="493"/>
      <c r="AO683" s="493"/>
    </row>
    <row r="684" spans="1:41" s="490" customFormat="1" ht="25.5">
      <c r="A684" s="777"/>
      <c r="B684" s="281" t="s">
        <v>2448</v>
      </c>
      <c r="C684" s="699">
        <v>8</v>
      </c>
      <c r="D684" s="699">
        <v>8</v>
      </c>
      <c r="E684" s="699">
        <v>8</v>
      </c>
      <c r="F684" s="77" t="s">
        <v>13</v>
      </c>
      <c r="G684" s="78"/>
      <c r="H684" s="79"/>
      <c r="I684" s="80"/>
      <c r="J684" s="82"/>
      <c r="K684" s="491"/>
      <c r="L684" s="492"/>
      <c r="N684" s="493"/>
      <c r="O684" s="493"/>
      <c r="P684" s="493"/>
      <c r="Q684" s="493"/>
      <c r="R684" s="493"/>
      <c r="S684" s="493"/>
      <c r="T684" s="493"/>
      <c r="U684" s="493"/>
      <c r="V684" s="493"/>
      <c r="W684" s="493"/>
      <c r="X684" s="493"/>
      <c r="Y684" s="493"/>
      <c r="Z684" s="493"/>
      <c r="AA684" s="493"/>
      <c r="AB684" s="493"/>
      <c r="AC684" s="493"/>
      <c r="AD684" s="493"/>
      <c r="AE684" s="493"/>
      <c r="AF684" s="493"/>
      <c r="AG684" s="493"/>
      <c r="AH684" s="493"/>
      <c r="AI684" s="493"/>
      <c r="AJ684" s="493"/>
      <c r="AK684" s="493"/>
      <c r="AL684" s="493"/>
      <c r="AM684" s="493"/>
      <c r="AN684" s="493"/>
      <c r="AO684" s="493"/>
    </row>
    <row r="685" spans="1:41" s="490" customFormat="1" ht="25.5">
      <c r="A685" s="777"/>
      <c r="B685" s="281" t="s">
        <v>2135</v>
      </c>
      <c r="C685" s="699">
        <v>8</v>
      </c>
      <c r="D685" s="699">
        <v>8</v>
      </c>
      <c r="E685" s="699">
        <v>8</v>
      </c>
      <c r="F685" s="82" t="s">
        <v>1883</v>
      </c>
      <c r="G685" s="499"/>
      <c r="H685" s="494"/>
      <c r="I685" s="494"/>
      <c r="J685" s="494"/>
      <c r="K685" s="491"/>
      <c r="L685" s="492"/>
      <c r="N685" s="493"/>
      <c r="O685" s="493"/>
      <c r="P685" s="493"/>
      <c r="Q685" s="493"/>
      <c r="R685" s="493"/>
      <c r="S685" s="493"/>
      <c r="T685" s="493"/>
      <c r="U685" s="493"/>
      <c r="V685" s="493"/>
      <c r="W685" s="493"/>
      <c r="X685" s="493"/>
      <c r="Y685" s="493"/>
      <c r="Z685" s="493"/>
      <c r="AA685" s="493"/>
      <c r="AB685" s="493"/>
      <c r="AC685" s="493"/>
      <c r="AD685" s="493"/>
      <c r="AE685" s="493"/>
      <c r="AF685" s="493"/>
      <c r="AG685" s="493"/>
      <c r="AH685" s="493"/>
      <c r="AI685" s="493"/>
      <c r="AJ685" s="493"/>
      <c r="AK685" s="493"/>
      <c r="AL685" s="493"/>
      <c r="AM685" s="493"/>
      <c r="AN685" s="493"/>
      <c r="AO685" s="493"/>
    </row>
    <row r="686" spans="1:33" s="57" customFormat="1" ht="76.5">
      <c r="A686" s="190" t="s">
        <v>450</v>
      </c>
      <c r="B686" s="160"/>
      <c r="C686" s="199"/>
      <c r="D686" s="199"/>
      <c r="E686" s="199"/>
      <c r="F686" s="225" t="s">
        <v>1230</v>
      </c>
      <c r="G686" s="434">
        <v>-0.85</v>
      </c>
      <c r="H686" s="226" t="s">
        <v>709</v>
      </c>
      <c r="I686" s="226" t="s">
        <v>709</v>
      </c>
      <c r="J686" s="226"/>
      <c r="AG686" s="69"/>
    </row>
    <row r="687" spans="1:33" s="57" customFormat="1" ht="25.5">
      <c r="A687" s="190"/>
      <c r="B687" s="65">
        <v>40620</v>
      </c>
      <c r="C687" s="623" t="s">
        <v>2</v>
      </c>
      <c r="D687" s="623" t="s">
        <v>2</v>
      </c>
      <c r="E687" s="623" t="s">
        <v>2</v>
      </c>
      <c r="F687" s="52" t="s">
        <v>981</v>
      </c>
      <c r="G687" s="500"/>
      <c r="H687" s="49" t="s">
        <v>1231</v>
      </c>
      <c r="I687" s="72"/>
      <c r="J687" s="72"/>
      <c r="AG687" s="69"/>
    </row>
    <row r="688" spans="1:33" s="57" customFormat="1" ht="14.25" customHeight="1">
      <c r="A688" s="190"/>
      <c r="B688" s="63">
        <v>40634</v>
      </c>
      <c r="C688" s="623" t="s">
        <v>2</v>
      </c>
      <c r="D688" s="623" t="s">
        <v>2</v>
      </c>
      <c r="E688" s="623" t="s">
        <v>2</v>
      </c>
      <c r="F688" s="64" t="s">
        <v>982</v>
      </c>
      <c r="G688" s="338"/>
      <c r="H688" s="95"/>
      <c r="I688" s="72"/>
      <c r="J688" s="72"/>
      <c r="AG688" s="69"/>
    </row>
    <row r="689" spans="1:33" s="57" customFormat="1" ht="25.5" customHeight="1">
      <c r="A689" s="190"/>
      <c r="B689" s="63">
        <v>40641</v>
      </c>
      <c r="C689" s="623" t="s">
        <v>2</v>
      </c>
      <c r="D689" s="623" t="s">
        <v>2</v>
      </c>
      <c r="E689" s="623" t="s">
        <v>2</v>
      </c>
      <c r="F689" s="64" t="s">
        <v>1232</v>
      </c>
      <c r="G689" s="338"/>
      <c r="H689" s="95" t="s">
        <v>1233</v>
      </c>
      <c r="I689" s="72"/>
      <c r="J689" s="72"/>
      <c r="AG689" s="69"/>
    </row>
    <row r="690" spans="1:33" s="57" customFormat="1" ht="14.25" customHeight="1">
      <c r="A690" s="190"/>
      <c r="B690" s="63">
        <v>40644</v>
      </c>
      <c r="C690" s="623" t="s">
        <v>2</v>
      </c>
      <c r="D690" s="623" t="s">
        <v>2</v>
      </c>
      <c r="E690" s="623" t="s">
        <v>2</v>
      </c>
      <c r="F690" s="64" t="s">
        <v>1234</v>
      </c>
      <c r="G690" s="338"/>
      <c r="H690" s="352" t="s">
        <v>1713</v>
      </c>
      <c r="I690" s="72"/>
      <c r="J690" s="72"/>
      <c r="AG690" s="69"/>
    </row>
    <row r="691" spans="1:33" s="57" customFormat="1" ht="28.5" customHeight="1">
      <c r="A691" s="190"/>
      <c r="B691" s="63">
        <v>40666</v>
      </c>
      <c r="C691" s="623" t="s">
        <v>2</v>
      </c>
      <c r="D691" s="623" t="s">
        <v>2</v>
      </c>
      <c r="E691" s="623" t="s">
        <v>2</v>
      </c>
      <c r="F691" s="64" t="s">
        <v>1817</v>
      </c>
      <c r="G691" s="338"/>
      <c r="H691" s="95"/>
      <c r="I691" s="72"/>
      <c r="J691" s="72"/>
      <c r="AG691" s="69"/>
    </row>
    <row r="692" spans="1:33" s="57" customFormat="1" ht="25.5">
      <c r="A692" s="190"/>
      <c r="B692" s="63">
        <v>40677</v>
      </c>
      <c r="C692" s="623" t="s">
        <v>2</v>
      </c>
      <c r="D692" s="623" t="s">
        <v>2</v>
      </c>
      <c r="E692" s="623" t="s">
        <v>2</v>
      </c>
      <c r="F692" s="52" t="s">
        <v>2271</v>
      </c>
      <c r="G692" s="338"/>
      <c r="H692" s="95"/>
      <c r="I692" s="72"/>
      <c r="J692" s="72" t="s">
        <v>2107</v>
      </c>
      <c r="AG692" s="69"/>
    </row>
    <row r="693" spans="1:33" s="57" customFormat="1" ht="12.75">
      <c r="A693" s="190"/>
      <c r="B693" s="63">
        <v>40695</v>
      </c>
      <c r="C693" s="623" t="s">
        <v>2</v>
      </c>
      <c r="D693" s="623" t="s">
        <v>2</v>
      </c>
      <c r="E693" s="623" t="s">
        <v>2</v>
      </c>
      <c r="F693" s="52" t="s">
        <v>1235</v>
      </c>
      <c r="G693" s="338"/>
      <c r="H693" s="95"/>
      <c r="I693" s="72"/>
      <c r="J693" s="72"/>
      <c r="AG693" s="69"/>
    </row>
    <row r="694" spans="1:33" s="57" customFormat="1" ht="12.75">
      <c r="A694" s="190"/>
      <c r="B694" s="63">
        <v>40696</v>
      </c>
      <c r="C694" s="623" t="s">
        <v>2</v>
      </c>
      <c r="D694" s="623" t="s">
        <v>2</v>
      </c>
      <c r="E694" s="623" t="s">
        <v>2</v>
      </c>
      <c r="F694" s="52" t="s">
        <v>1998</v>
      </c>
      <c r="G694" s="338"/>
      <c r="H694" s="95"/>
      <c r="I694" s="72"/>
      <c r="J694" s="72"/>
      <c r="AG694" s="69"/>
    </row>
    <row r="695" spans="1:33" s="57" customFormat="1" ht="12.75">
      <c r="A695" s="190"/>
      <c r="B695" s="63">
        <v>40709</v>
      </c>
      <c r="C695" s="623" t="s">
        <v>2</v>
      </c>
      <c r="D695" s="623" t="s">
        <v>2</v>
      </c>
      <c r="E695" s="623" t="s">
        <v>2</v>
      </c>
      <c r="F695" s="52" t="s">
        <v>2108</v>
      </c>
      <c r="G695" s="338"/>
      <c r="H695" s="95"/>
      <c r="I695" s="72"/>
      <c r="J695" s="72"/>
      <c r="AG695" s="69"/>
    </row>
    <row r="696" spans="1:33" s="57" customFormat="1" ht="12.75" customHeight="1">
      <c r="A696" s="190"/>
      <c r="B696" s="63">
        <v>40763</v>
      </c>
      <c r="C696" s="623" t="s">
        <v>2</v>
      </c>
      <c r="D696" s="623" t="s">
        <v>2</v>
      </c>
      <c r="E696" s="623" t="s">
        <v>2</v>
      </c>
      <c r="F696" s="49" t="s">
        <v>451</v>
      </c>
      <c r="G696" s="338"/>
      <c r="H696" s="49"/>
      <c r="I696" s="72"/>
      <c r="J696" s="72"/>
      <c r="AG696" s="69"/>
    </row>
    <row r="697" spans="1:33" s="57" customFormat="1" ht="12.75">
      <c r="A697" s="190"/>
      <c r="B697" s="63">
        <v>40787</v>
      </c>
      <c r="C697" s="697">
        <v>8</v>
      </c>
      <c r="D697" s="697">
        <v>8</v>
      </c>
      <c r="E697" s="697">
        <v>8</v>
      </c>
      <c r="F697" s="52" t="s">
        <v>710</v>
      </c>
      <c r="G697" s="338"/>
      <c r="H697" s="49"/>
      <c r="I697" s="72"/>
      <c r="J697" s="72"/>
      <c r="AG697" s="69"/>
    </row>
    <row r="698" spans="1:42" s="57" customFormat="1" ht="79.5" customHeight="1">
      <c r="A698" s="190" t="s">
        <v>496</v>
      </c>
      <c r="B698" s="377"/>
      <c r="C698" s="199"/>
      <c r="D698" s="199"/>
      <c r="E698" s="199"/>
      <c r="F698" s="104" t="s">
        <v>497</v>
      </c>
      <c r="G698" s="189">
        <v>-33.2</v>
      </c>
      <c r="H698" s="143"/>
      <c r="I698" s="144"/>
      <c r="J698" s="145" t="s">
        <v>2291</v>
      </c>
      <c r="K698" s="72"/>
      <c r="L698" s="72"/>
      <c r="AP698" s="69"/>
    </row>
    <row r="699" spans="1:12" s="57" customFormat="1" ht="30" customHeight="1">
      <c r="A699" s="614"/>
      <c r="B699" s="384"/>
      <c r="C699" s="301"/>
      <c r="D699" s="301"/>
      <c r="E699" s="301"/>
      <c r="F699" s="275" t="s">
        <v>1236</v>
      </c>
      <c r="G699" s="302"/>
      <c r="H699" s="303"/>
      <c r="I699" s="304"/>
      <c r="J699" s="305"/>
      <c r="K699" s="72"/>
      <c r="L699" s="72"/>
    </row>
    <row r="700" spans="1:42" s="183" customFormat="1" ht="20.25" customHeight="1">
      <c r="A700" s="190"/>
      <c r="B700" s="385">
        <v>40554</v>
      </c>
      <c r="C700" s="623" t="s">
        <v>2</v>
      </c>
      <c r="D700" s="623" t="s">
        <v>2</v>
      </c>
      <c r="E700" s="623" t="s">
        <v>2</v>
      </c>
      <c r="F700" s="148" t="s">
        <v>492</v>
      </c>
      <c r="G700" s="203"/>
      <c r="H700" s="164"/>
      <c r="I700" s="80"/>
      <c r="J700" s="82"/>
      <c r="K700" s="182"/>
      <c r="L700" s="182"/>
      <c r="AP700" s="184"/>
    </row>
    <row r="701" spans="1:42" s="57" customFormat="1" ht="16.5" customHeight="1">
      <c r="A701" s="190"/>
      <c r="B701" s="265">
        <v>40633</v>
      </c>
      <c r="C701" s="623" t="s">
        <v>2</v>
      </c>
      <c r="D701" s="623" t="s">
        <v>2</v>
      </c>
      <c r="E701" s="623" t="s">
        <v>2</v>
      </c>
      <c r="F701" s="204" t="s">
        <v>498</v>
      </c>
      <c r="G701" s="78"/>
      <c r="H701" s="79"/>
      <c r="I701" s="80"/>
      <c r="J701" s="77"/>
      <c r="K701" s="72"/>
      <c r="L701" s="72"/>
      <c r="M701" s="183"/>
      <c r="AP701" s="69"/>
    </row>
    <row r="702" spans="1:42" s="57" customFormat="1" ht="12.75">
      <c r="A702" s="190"/>
      <c r="B702" s="265">
        <v>40634</v>
      </c>
      <c r="C702" s="720" t="s">
        <v>1237</v>
      </c>
      <c r="D702" s="720" t="s">
        <v>1237</v>
      </c>
      <c r="E702" s="720" t="s">
        <v>1237</v>
      </c>
      <c r="F702" s="148" t="s">
        <v>499</v>
      </c>
      <c r="G702" s="78"/>
      <c r="H702" s="79"/>
      <c r="I702" s="80"/>
      <c r="J702" s="77" t="s">
        <v>830</v>
      </c>
      <c r="K702" s="72"/>
      <c r="L702" s="72"/>
      <c r="AP702" s="69"/>
    </row>
    <row r="703" spans="1:42" s="57" customFormat="1" ht="33" customHeight="1">
      <c r="A703" s="190"/>
      <c r="B703" s="371">
        <v>40646</v>
      </c>
      <c r="C703" s="720" t="s">
        <v>1237</v>
      </c>
      <c r="D703" s="720" t="s">
        <v>1237</v>
      </c>
      <c r="E703" s="720" t="s">
        <v>1237</v>
      </c>
      <c r="F703" s="204" t="s">
        <v>1238</v>
      </c>
      <c r="G703" s="78"/>
      <c r="H703" s="79"/>
      <c r="I703" s="80"/>
      <c r="J703" s="77"/>
      <c r="K703" s="72"/>
      <c r="L703" s="72"/>
      <c r="AP703" s="69"/>
    </row>
    <row r="704" spans="1:42" s="57" customFormat="1" ht="29.25" customHeight="1">
      <c r="A704" s="190"/>
      <c r="B704" s="265">
        <v>40647</v>
      </c>
      <c r="C704" s="720" t="s">
        <v>1237</v>
      </c>
      <c r="D704" s="720" t="s">
        <v>1237</v>
      </c>
      <c r="E704" s="720" t="s">
        <v>1237</v>
      </c>
      <c r="F704" s="204" t="s">
        <v>1239</v>
      </c>
      <c r="G704" s="78"/>
      <c r="H704" s="79"/>
      <c r="I704" s="80"/>
      <c r="J704" s="77"/>
      <c r="K704" s="72"/>
      <c r="L704" s="72"/>
      <c r="AP704" s="69"/>
    </row>
    <row r="705" spans="1:42" s="57" customFormat="1" ht="38.25">
      <c r="A705" s="190"/>
      <c r="B705" s="265">
        <v>40647</v>
      </c>
      <c r="C705" s="720" t="s">
        <v>1237</v>
      </c>
      <c r="D705" s="720" t="s">
        <v>1237</v>
      </c>
      <c r="E705" s="720" t="s">
        <v>1237</v>
      </c>
      <c r="F705" s="204" t="s">
        <v>1240</v>
      </c>
      <c r="G705" s="78"/>
      <c r="H705" s="79"/>
      <c r="I705" s="80"/>
      <c r="J705" s="77" t="s">
        <v>1241</v>
      </c>
      <c r="K705" s="72"/>
      <c r="L705" s="72"/>
      <c r="AP705" s="69"/>
    </row>
    <row r="706" spans="1:42" s="57" customFormat="1" ht="100.5" customHeight="1">
      <c r="A706" s="190"/>
      <c r="B706" s="265">
        <v>40653</v>
      </c>
      <c r="C706" s="720" t="s">
        <v>1237</v>
      </c>
      <c r="D706" s="720" t="s">
        <v>1237</v>
      </c>
      <c r="E706" s="720" t="s">
        <v>1237</v>
      </c>
      <c r="F706" s="148" t="s">
        <v>1242</v>
      </c>
      <c r="G706" s="78"/>
      <c r="H706" s="79"/>
      <c r="I706" s="80"/>
      <c r="J706" s="77" t="s">
        <v>1243</v>
      </c>
      <c r="K706" s="72"/>
      <c r="L706" s="72"/>
      <c r="AP706" s="69"/>
    </row>
    <row r="707" spans="1:42" s="57" customFormat="1" ht="30" customHeight="1">
      <c r="A707" s="190"/>
      <c r="B707" s="265">
        <v>40653</v>
      </c>
      <c r="C707" s="720" t="s">
        <v>1237</v>
      </c>
      <c r="D707" s="720" t="s">
        <v>1237</v>
      </c>
      <c r="E707" s="720" t="s">
        <v>1237</v>
      </c>
      <c r="F707" s="148" t="s">
        <v>1645</v>
      </c>
      <c r="G707" s="78"/>
      <c r="H707" s="79"/>
      <c r="I707" s="80"/>
      <c r="J707" s="77"/>
      <c r="K707" s="72"/>
      <c r="L707" s="72"/>
      <c r="AP707" s="69"/>
    </row>
    <row r="708" spans="1:42" s="57" customFormat="1" ht="32.25" customHeight="1">
      <c r="A708" s="190"/>
      <c r="B708" s="265">
        <v>40655</v>
      </c>
      <c r="C708" s="720" t="s">
        <v>1237</v>
      </c>
      <c r="D708" s="720" t="s">
        <v>1237</v>
      </c>
      <c r="E708" s="720" t="s">
        <v>1237</v>
      </c>
      <c r="F708" s="204" t="s">
        <v>1244</v>
      </c>
      <c r="G708" s="78"/>
      <c r="H708" s="79"/>
      <c r="I708" s="80"/>
      <c r="J708" s="77"/>
      <c r="K708" s="72"/>
      <c r="L708" s="72"/>
      <c r="AP708" s="69"/>
    </row>
    <row r="709" spans="1:42" s="57" customFormat="1" ht="25.5">
      <c r="A709" s="190"/>
      <c r="B709" s="265">
        <v>40655</v>
      </c>
      <c r="C709" s="720" t="s">
        <v>1237</v>
      </c>
      <c r="D709" s="720" t="s">
        <v>1237</v>
      </c>
      <c r="E709" s="720" t="s">
        <v>1237</v>
      </c>
      <c r="F709" s="148" t="s">
        <v>1245</v>
      </c>
      <c r="G709" s="78"/>
      <c r="H709" s="79"/>
      <c r="I709" s="80"/>
      <c r="J709" s="77"/>
      <c r="K709" s="72"/>
      <c r="L709" s="72"/>
      <c r="AP709" s="69"/>
    </row>
    <row r="710" spans="1:42" s="57" customFormat="1" ht="48.75" customHeight="1">
      <c r="A710" s="190"/>
      <c r="B710" s="265">
        <v>40655</v>
      </c>
      <c r="C710" s="720" t="s">
        <v>1237</v>
      </c>
      <c r="D710" s="720" t="s">
        <v>1237</v>
      </c>
      <c r="E710" s="720" t="s">
        <v>1237</v>
      </c>
      <c r="F710" s="148" t="s">
        <v>1247</v>
      </c>
      <c r="G710" s="78"/>
      <c r="H710" s="79"/>
      <c r="I710" s="80"/>
      <c r="J710" s="77"/>
      <c r="K710" s="72"/>
      <c r="L710" s="72"/>
      <c r="AP710" s="69"/>
    </row>
    <row r="711" spans="1:42" s="57" customFormat="1" ht="32.25" customHeight="1">
      <c r="A711" s="190"/>
      <c r="B711" s="265">
        <v>40655</v>
      </c>
      <c r="C711" s="720" t="s">
        <v>1237</v>
      </c>
      <c r="D711" s="720" t="s">
        <v>1237</v>
      </c>
      <c r="E711" s="720" t="s">
        <v>1237</v>
      </c>
      <c r="F711" s="148" t="s">
        <v>1248</v>
      </c>
      <c r="G711" s="78"/>
      <c r="H711" s="79"/>
      <c r="I711" s="80"/>
      <c r="J711" s="77"/>
      <c r="K711" s="72"/>
      <c r="L711" s="72"/>
      <c r="AP711" s="69"/>
    </row>
    <row r="712" spans="1:42" s="57" customFormat="1" ht="23.25" customHeight="1">
      <c r="A712" s="190"/>
      <c r="B712" s="265">
        <v>40655</v>
      </c>
      <c r="C712" s="720" t="s">
        <v>1237</v>
      </c>
      <c r="D712" s="720" t="s">
        <v>1237</v>
      </c>
      <c r="E712" s="720" t="s">
        <v>1237</v>
      </c>
      <c r="F712" s="204" t="s">
        <v>1251</v>
      </c>
      <c r="G712" s="78"/>
      <c r="H712" s="79"/>
      <c r="I712" s="80"/>
      <c r="J712" s="77"/>
      <c r="K712" s="72"/>
      <c r="L712" s="72"/>
      <c r="AP712" s="69"/>
    </row>
    <row r="713" spans="1:42" s="57" customFormat="1" ht="31.5" customHeight="1">
      <c r="A713" s="190"/>
      <c r="B713" s="265">
        <v>40655</v>
      </c>
      <c r="C713" s="720" t="s">
        <v>1237</v>
      </c>
      <c r="D713" s="720" t="s">
        <v>1237</v>
      </c>
      <c r="E713" s="720" t="s">
        <v>1237</v>
      </c>
      <c r="F713" s="204" t="s">
        <v>1252</v>
      </c>
      <c r="G713" s="78"/>
      <c r="H713" s="79"/>
      <c r="I713" s="80"/>
      <c r="J713" s="77"/>
      <c r="K713" s="72"/>
      <c r="L713" s="72"/>
      <c r="AP713" s="69"/>
    </row>
    <row r="714" spans="1:42" s="57" customFormat="1" ht="31.5" customHeight="1">
      <c r="A714" s="190"/>
      <c r="B714" s="265">
        <v>40655</v>
      </c>
      <c r="C714" s="720" t="s">
        <v>1237</v>
      </c>
      <c r="D714" s="720" t="s">
        <v>1237</v>
      </c>
      <c r="E714" s="720" t="s">
        <v>1237</v>
      </c>
      <c r="F714" s="204" t="s">
        <v>1254</v>
      </c>
      <c r="G714" s="78"/>
      <c r="H714" s="79"/>
      <c r="I714" s="80"/>
      <c r="J714" s="77"/>
      <c r="K714" s="72"/>
      <c r="L714" s="72"/>
      <c r="AP714" s="69"/>
    </row>
    <row r="715" spans="1:42" s="57" customFormat="1" ht="31.5" customHeight="1">
      <c r="A715" s="190"/>
      <c r="B715" s="265">
        <v>40660</v>
      </c>
      <c r="C715" s="720" t="s">
        <v>1237</v>
      </c>
      <c r="D715" s="720" t="s">
        <v>1237</v>
      </c>
      <c r="E715" s="720" t="s">
        <v>1237</v>
      </c>
      <c r="F715" s="148" t="s">
        <v>1256</v>
      </c>
      <c r="G715" s="78"/>
      <c r="H715" s="79"/>
      <c r="I715" s="80"/>
      <c r="J715" s="77"/>
      <c r="K715" s="72"/>
      <c r="L715" s="72"/>
      <c r="AP715" s="69"/>
    </row>
    <row r="716" spans="1:42" s="57" customFormat="1" ht="31.5" customHeight="1">
      <c r="A716" s="190"/>
      <c r="B716" s="265">
        <v>40662</v>
      </c>
      <c r="C716" s="720" t="s">
        <v>1237</v>
      </c>
      <c r="D716" s="720" t="s">
        <v>1237</v>
      </c>
      <c r="E716" s="720" t="s">
        <v>1237</v>
      </c>
      <c r="F716" s="204" t="s">
        <v>1250</v>
      </c>
      <c r="G716" s="78"/>
      <c r="H716" s="79"/>
      <c r="I716" s="80"/>
      <c r="J716" s="77"/>
      <c r="K716" s="72"/>
      <c r="L716" s="72"/>
      <c r="AP716" s="69"/>
    </row>
    <row r="717" spans="1:42" s="57" customFormat="1" ht="26.25" customHeight="1">
      <c r="A717" s="190"/>
      <c r="B717" s="265">
        <v>40666</v>
      </c>
      <c r="C717" s="720" t="s">
        <v>1237</v>
      </c>
      <c r="D717" s="720" t="s">
        <v>1237</v>
      </c>
      <c r="E717" s="720" t="s">
        <v>1237</v>
      </c>
      <c r="F717" s="204" t="s">
        <v>1646</v>
      </c>
      <c r="G717" s="78"/>
      <c r="H717" s="79"/>
      <c r="I717" s="80"/>
      <c r="J717" s="77"/>
      <c r="K717" s="72"/>
      <c r="L717" s="72"/>
      <c r="AP717" s="69"/>
    </row>
    <row r="718" spans="1:42" s="57" customFormat="1" ht="39.75" customHeight="1">
      <c r="A718" s="190"/>
      <c r="B718" s="265">
        <v>40666</v>
      </c>
      <c r="C718" s="720" t="s">
        <v>1237</v>
      </c>
      <c r="D718" s="720" t="s">
        <v>1237</v>
      </c>
      <c r="E718" s="720" t="s">
        <v>1237</v>
      </c>
      <c r="F718" s="204" t="s">
        <v>1246</v>
      </c>
      <c r="G718" s="78"/>
      <c r="H718" s="79"/>
      <c r="I718" s="80"/>
      <c r="J718" s="77"/>
      <c r="K718" s="72"/>
      <c r="L718" s="72"/>
      <c r="AP718" s="69"/>
    </row>
    <row r="719" spans="1:42" s="57" customFormat="1" ht="31.5" customHeight="1">
      <c r="A719" s="190"/>
      <c r="B719" s="265">
        <v>40668</v>
      </c>
      <c r="C719" s="720" t="s">
        <v>1237</v>
      </c>
      <c r="D719" s="720" t="s">
        <v>1237</v>
      </c>
      <c r="E719" s="720" t="s">
        <v>1237</v>
      </c>
      <c r="F719" s="148" t="s">
        <v>1257</v>
      </c>
      <c r="G719" s="78"/>
      <c r="H719" s="79"/>
      <c r="I719" s="80"/>
      <c r="J719" s="77"/>
      <c r="K719" s="72"/>
      <c r="L719" s="72"/>
      <c r="AP719" s="69"/>
    </row>
    <row r="720" spans="1:42" s="57" customFormat="1" ht="31.5" customHeight="1">
      <c r="A720" s="190"/>
      <c r="B720" s="265">
        <v>40669</v>
      </c>
      <c r="C720" s="720" t="s">
        <v>1237</v>
      </c>
      <c r="D720" s="720" t="s">
        <v>1237</v>
      </c>
      <c r="E720" s="720" t="s">
        <v>1237</v>
      </c>
      <c r="F720" s="148" t="s">
        <v>1647</v>
      </c>
      <c r="G720" s="78"/>
      <c r="H720" s="79"/>
      <c r="I720" s="80"/>
      <c r="J720" s="77"/>
      <c r="K720" s="72"/>
      <c r="L720" s="72"/>
      <c r="AP720" s="69"/>
    </row>
    <row r="721" spans="1:42" s="57" customFormat="1" ht="38.25">
      <c r="A721" s="190"/>
      <c r="B721" s="265">
        <v>40669</v>
      </c>
      <c r="C721" s="720" t="s">
        <v>1237</v>
      </c>
      <c r="D721" s="720" t="s">
        <v>1237</v>
      </c>
      <c r="E721" s="720" t="s">
        <v>1237</v>
      </c>
      <c r="F721" s="204" t="s">
        <v>1258</v>
      </c>
      <c r="G721" s="78"/>
      <c r="H721" s="79"/>
      <c r="I721" s="80"/>
      <c r="J721" s="77"/>
      <c r="K721" s="72"/>
      <c r="L721" s="72"/>
      <c r="AP721" s="69"/>
    </row>
    <row r="722" spans="1:42" s="57" customFormat="1" ht="31.5" customHeight="1">
      <c r="A722" s="612"/>
      <c r="B722" s="351">
        <v>40669</v>
      </c>
      <c r="C722" s="691"/>
      <c r="D722" s="691"/>
      <c r="E722" s="691"/>
      <c r="F722" s="484" t="s">
        <v>1255</v>
      </c>
      <c r="G722" s="357"/>
      <c r="H722" s="358"/>
      <c r="I722" s="359"/>
      <c r="J722" s="488"/>
      <c r="K722" s="72"/>
      <c r="L722" s="72"/>
      <c r="AP722" s="69"/>
    </row>
    <row r="723" spans="1:42" s="57" customFormat="1" ht="31.5" customHeight="1">
      <c r="A723" s="190"/>
      <c r="B723" s="265">
        <v>40672</v>
      </c>
      <c r="C723" s="720" t="s">
        <v>1237</v>
      </c>
      <c r="D723" s="720" t="s">
        <v>1237</v>
      </c>
      <c r="E723" s="720" t="s">
        <v>1237</v>
      </c>
      <c r="F723" s="148" t="s">
        <v>1717</v>
      </c>
      <c r="G723" s="78"/>
      <c r="H723" s="79"/>
      <c r="I723" s="80"/>
      <c r="J723" s="77"/>
      <c r="K723" s="72"/>
      <c r="L723" s="72"/>
      <c r="AP723" s="69"/>
    </row>
    <row r="724" spans="1:42" s="57" customFormat="1" ht="31.5" customHeight="1">
      <c r="A724" s="190"/>
      <c r="B724" s="265">
        <v>40676</v>
      </c>
      <c r="C724" s="720" t="s">
        <v>1237</v>
      </c>
      <c r="D724" s="720" t="s">
        <v>1237</v>
      </c>
      <c r="E724" s="720" t="s">
        <v>1237</v>
      </c>
      <c r="F724" s="148" t="s">
        <v>1648</v>
      </c>
      <c r="G724" s="78"/>
      <c r="H724" s="79"/>
      <c r="I724" s="80"/>
      <c r="J724" s="77"/>
      <c r="K724" s="72"/>
      <c r="L724" s="72"/>
      <c r="AP724" s="69"/>
    </row>
    <row r="725" spans="1:42" s="57" customFormat="1" ht="31.5" customHeight="1">
      <c r="A725" s="190"/>
      <c r="B725" s="351" t="s">
        <v>2061</v>
      </c>
      <c r="C725" s="690"/>
      <c r="D725" s="690"/>
      <c r="E725" s="690"/>
      <c r="F725" s="484" t="s">
        <v>1253</v>
      </c>
      <c r="G725" s="78"/>
      <c r="H725" s="79"/>
      <c r="I725" s="80"/>
      <c r="J725" s="77"/>
      <c r="K725" s="72"/>
      <c r="L725" s="72"/>
      <c r="AP725" s="69"/>
    </row>
    <row r="726" spans="1:42" s="57" customFormat="1" ht="84.75" customHeight="1">
      <c r="A726" s="190"/>
      <c r="B726" s="265">
        <v>40683</v>
      </c>
      <c r="C726" s="720" t="s">
        <v>1237</v>
      </c>
      <c r="D726" s="720" t="s">
        <v>1237</v>
      </c>
      <c r="E726" s="720" t="s">
        <v>1237</v>
      </c>
      <c r="F726" s="148" t="s">
        <v>2062</v>
      </c>
      <c r="G726" s="78"/>
      <c r="H726" s="79"/>
      <c r="I726" s="80"/>
      <c r="J726" s="77" t="s">
        <v>2063</v>
      </c>
      <c r="K726" s="72"/>
      <c r="L726" s="72"/>
      <c r="AP726" s="69"/>
    </row>
    <row r="727" spans="1:42" s="57" customFormat="1" ht="27.75" customHeight="1">
      <c r="A727" s="190"/>
      <c r="B727" s="483">
        <v>40686</v>
      </c>
      <c r="C727" s="699"/>
      <c r="D727" s="699"/>
      <c r="E727" s="699"/>
      <c r="F727" s="484" t="s">
        <v>1272</v>
      </c>
      <c r="G727" s="78"/>
      <c r="H727" s="79"/>
      <c r="I727" s="80"/>
      <c r="J727" s="77"/>
      <c r="K727" s="72"/>
      <c r="L727" s="72"/>
      <c r="AP727" s="69"/>
    </row>
    <row r="728" spans="1:42" s="57" customFormat="1" ht="27.75" customHeight="1">
      <c r="A728" s="190"/>
      <c r="B728" s="483">
        <v>40688</v>
      </c>
      <c r="C728" s="690"/>
      <c r="D728" s="690"/>
      <c r="E728" s="690"/>
      <c r="F728" s="484" t="s">
        <v>1835</v>
      </c>
      <c r="G728" s="78"/>
      <c r="H728" s="79"/>
      <c r="I728" s="80"/>
      <c r="J728" s="77"/>
      <c r="K728" s="72"/>
      <c r="L728" s="72"/>
      <c r="AP728" s="69"/>
    </row>
    <row r="729" spans="1:42" s="57" customFormat="1" ht="31.5" customHeight="1">
      <c r="A729" s="190"/>
      <c r="B729" s="371">
        <v>40688</v>
      </c>
      <c r="C729" s="720" t="s">
        <v>1237</v>
      </c>
      <c r="D729" s="720" t="s">
        <v>1237</v>
      </c>
      <c r="E729" s="720" t="s">
        <v>1237</v>
      </c>
      <c r="F729" s="148" t="s">
        <v>1836</v>
      </c>
      <c r="G729" s="78"/>
      <c r="H729" s="79"/>
      <c r="I729" s="80"/>
      <c r="J729" s="77"/>
      <c r="K729" s="72"/>
      <c r="L729" s="72"/>
      <c r="AP729" s="69"/>
    </row>
    <row r="730" spans="1:42" s="57" customFormat="1" ht="25.5">
      <c r="A730" s="190"/>
      <c r="B730" s="265">
        <v>40688</v>
      </c>
      <c r="C730" s="720" t="s">
        <v>1237</v>
      </c>
      <c r="D730" s="720" t="s">
        <v>1237</v>
      </c>
      <c r="E730" s="720" t="s">
        <v>1237</v>
      </c>
      <c r="F730" s="204" t="s">
        <v>1249</v>
      </c>
      <c r="G730" s="78"/>
      <c r="H730" s="79"/>
      <c r="I730" s="80"/>
      <c r="J730" s="77"/>
      <c r="K730" s="72"/>
      <c r="L730" s="72"/>
      <c r="AP730" s="69"/>
    </row>
    <row r="731" spans="1:42" s="57" customFormat="1" ht="12.75">
      <c r="A731" s="190"/>
      <c r="B731" s="265">
        <v>40689</v>
      </c>
      <c r="C731" s="720" t="s">
        <v>1237</v>
      </c>
      <c r="D731" s="720" t="s">
        <v>1237</v>
      </c>
      <c r="E731" s="720" t="s">
        <v>1237</v>
      </c>
      <c r="F731" s="204" t="s">
        <v>1260</v>
      </c>
      <c r="G731" s="78"/>
      <c r="H731" s="79"/>
      <c r="I731" s="80"/>
      <c r="J731" s="77"/>
      <c r="K731" s="72"/>
      <c r="L731" s="72"/>
      <c r="AP731" s="69"/>
    </row>
    <row r="732" spans="1:42" s="57" customFormat="1" ht="33" customHeight="1">
      <c r="A732" s="190"/>
      <c r="B732" s="351">
        <v>40695</v>
      </c>
      <c r="C732" s="690"/>
      <c r="D732" s="690"/>
      <c r="E732" s="690"/>
      <c r="F732" s="484" t="s">
        <v>1261</v>
      </c>
      <c r="G732" s="78"/>
      <c r="H732" s="79"/>
      <c r="I732" s="80"/>
      <c r="J732" s="77"/>
      <c r="K732" s="72"/>
      <c r="L732" s="72"/>
      <c r="AP732" s="69"/>
    </row>
    <row r="733" spans="1:42" s="57" customFormat="1" ht="40.5" customHeight="1">
      <c r="A733" s="190"/>
      <c r="B733" s="265">
        <v>40695</v>
      </c>
      <c r="C733" s="720" t="s">
        <v>1237</v>
      </c>
      <c r="D733" s="720" t="s">
        <v>1237</v>
      </c>
      <c r="E733" s="720" t="s">
        <v>1237</v>
      </c>
      <c r="F733" s="148" t="s">
        <v>2064</v>
      </c>
      <c r="G733" s="78"/>
      <c r="H733" s="79"/>
      <c r="I733" s="80"/>
      <c r="J733" s="82"/>
      <c r="K733" s="72"/>
      <c r="L733" s="72"/>
      <c r="AP733" s="69"/>
    </row>
    <row r="734" spans="1:42" s="57" customFormat="1" ht="30" customHeight="1">
      <c r="A734" s="190"/>
      <c r="B734" s="556">
        <v>40695</v>
      </c>
      <c r="C734" s="690"/>
      <c r="D734" s="690"/>
      <c r="E734" s="690"/>
      <c r="F734" s="484" t="s">
        <v>1268</v>
      </c>
      <c r="G734" s="78"/>
      <c r="H734" s="79"/>
      <c r="I734" s="80"/>
      <c r="J734" s="82"/>
      <c r="K734" s="72"/>
      <c r="L734" s="72"/>
      <c r="AP734" s="69"/>
    </row>
    <row r="735" spans="1:42" s="361" customFormat="1" ht="12.75">
      <c r="A735" s="612"/>
      <c r="B735" s="376">
        <v>40695</v>
      </c>
      <c r="C735" s="690"/>
      <c r="D735" s="690"/>
      <c r="E735" s="690"/>
      <c r="F735" s="484" t="s">
        <v>1269</v>
      </c>
      <c r="G735" s="357"/>
      <c r="H735" s="358"/>
      <c r="I735" s="359"/>
      <c r="J735" s="407"/>
      <c r="K735" s="360"/>
      <c r="L735" s="360"/>
      <c r="AP735" s="362"/>
    </row>
    <row r="736" spans="1:42" s="57" customFormat="1" ht="47.25" customHeight="1">
      <c r="A736" s="190"/>
      <c r="B736" s="385" t="s">
        <v>2585</v>
      </c>
      <c r="C736" s="720" t="s">
        <v>1237</v>
      </c>
      <c r="D736" s="720" t="s">
        <v>1237</v>
      </c>
      <c r="E736" s="720" t="s">
        <v>1237</v>
      </c>
      <c r="F736" s="148" t="s">
        <v>1835</v>
      </c>
      <c r="G736" s="78"/>
      <c r="H736" s="79"/>
      <c r="I736" s="80"/>
      <c r="J736" s="82"/>
      <c r="K736" s="72"/>
      <c r="L736" s="72"/>
      <c r="AP736" s="69"/>
    </row>
    <row r="737" spans="1:42" s="57" customFormat="1" ht="54.75" customHeight="1">
      <c r="A737" s="190"/>
      <c r="B737" s="280" t="s">
        <v>2065</v>
      </c>
      <c r="C737" s="720" t="s">
        <v>1237</v>
      </c>
      <c r="D737" s="720" t="s">
        <v>1237</v>
      </c>
      <c r="E737" s="720" t="s">
        <v>1237</v>
      </c>
      <c r="F737" s="148" t="s">
        <v>1269</v>
      </c>
      <c r="G737" s="78"/>
      <c r="H737" s="79"/>
      <c r="I737" s="80"/>
      <c r="J737" s="82"/>
      <c r="K737" s="72"/>
      <c r="L737" s="72"/>
      <c r="AP737" s="69"/>
    </row>
    <row r="738" spans="1:42" s="57" customFormat="1" ht="31.5" customHeight="1">
      <c r="A738" s="190"/>
      <c r="B738" s="280">
        <v>40704</v>
      </c>
      <c r="C738" s="720" t="s">
        <v>1237</v>
      </c>
      <c r="D738" s="720" t="s">
        <v>1237</v>
      </c>
      <c r="E738" s="720" t="s">
        <v>1237</v>
      </c>
      <c r="F738" s="148" t="s">
        <v>1264</v>
      </c>
      <c r="G738" s="78"/>
      <c r="H738" s="79"/>
      <c r="I738" s="80"/>
      <c r="J738" s="77"/>
      <c r="K738" s="72"/>
      <c r="L738" s="72"/>
      <c r="AP738" s="69"/>
    </row>
    <row r="739" spans="1:42" s="57" customFormat="1" ht="60.75" customHeight="1">
      <c r="A739" s="190"/>
      <c r="B739" s="280">
        <v>40704</v>
      </c>
      <c r="C739" s="720" t="s">
        <v>1237</v>
      </c>
      <c r="D739" s="720" t="s">
        <v>1237</v>
      </c>
      <c r="E739" s="720" t="s">
        <v>1237</v>
      </c>
      <c r="F739" s="148" t="s">
        <v>1263</v>
      </c>
      <c r="G739" s="78"/>
      <c r="H739" s="79"/>
      <c r="I739" s="80"/>
      <c r="J739" s="77" t="s">
        <v>2586</v>
      </c>
      <c r="K739" s="72"/>
      <c r="L739" s="72"/>
      <c r="AP739" s="69"/>
    </row>
    <row r="740" spans="1:42" s="57" customFormat="1" ht="39.75" customHeight="1">
      <c r="A740" s="190"/>
      <c r="B740" s="280">
        <v>40704</v>
      </c>
      <c r="C740" s="720" t="s">
        <v>1237</v>
      </c>
      <c r="D740" s="720" t="s">
        <v>1237</v>
      </c>
      <c r="E740" s="720" t="s">
        <v>1237</v>
      </c>
      <c r="F740" s="148" t="s">
        <v>1649</v>
      </c>
      <c r="G740" s="78"/>
      <c r="H740" s="79"/>
      <c r="I740" s="80"/>
      <c r="J740" s="77"/>
      <c r="K740" s="72"/>
      <c r="L740" s="72"/>
      <c r="AP740" s="69"/>
    </row>
    <row r="741" spans="1:42" s="57" customFormat="1" ht="31.5" customHeight="1">
      <c r="A741" s="190"/>
      <c r="B741" s="385">
        <v>40709</v>
      </c>
      <c r="C741" s="720" t="s">
        <v>1237</v>
      </c>
      <c r="D741" s="720" t="s">
        <v>1237</v>
      </c>
      <c r="E741" s="720" t="s">
        <v>1237</v>
      </c>
      <c r="F741" s="148" t="s">
        <v>1259</v>
      </c>
      <c r="G741" s="78"/>
      <c r="H741" s="79"/>
      <c r="I741" s="80"/>
      <c r="J741" s="82"/>
      <c r="K741" s="72"/>
      <c r="L741" s="72"/>
      <c r="AP741" s="69"/>
    </row>
    <row r="742" spans="1:42" s="57" customFormat="1" ht="38.25">
      <c r="A742" s="190"/>
      <c r="B742" s="556" t="s">
        <v>2292</v>
      </c>
      <c r="C742" s="720" t="s">
        <v>1237</v>
      </c>
      <c r="D742" s="720" t="s">
        <v>1237</v>
      </c>
      <c r="E742" s="720" t="s">
        <v>1237</v>
      </c>
      <c r="F742" s="148" t="s">
        <v>1272</v>
      </c>
      <c r="G742" s="78"/>
      <c r="H742" s="79"/>
      <c r="I742" s="80"/>
      <c r="J742" s="82"/>
      <c r="K742" s="72"/>
      <c r="L742" s="72"/>
      <c r="AP742" s="69"/>
    </row>
    <row r="743" spans="1:42" s="57" customFormat="1" ht="63.75">
      <c r="A743" s="190"/>
      <c r="B743" s="385">
        <v>40718</v>
      </c>
      <c r="C743" s="720" t="s">
        <v>1237</v>
      </c>
      <c r="D743" s="720" t="s">
        <v>1237</v>
      </c>
      <c r="E743" s="720" t="s">
        <v>1237</v>
      </c>
      <c r="F743" s="148" t="s">
        <v>2587</v>
      </c>
      <c r="G743" s="78"/>
      <c r="H743" s="79"/>
      <c r="I743" s="80"/>
      <c r="J743" s="82" t="s">
        <v>2588</v>
      </c>
      <c r="K743" s="72"/>
      <c r="L743" s="72"/>
      <c r="AP743" s="69"/>
    </row>
    <row r="744" spans="1:42" s="57" customFormat="1" ht="12.75">
      <c r="A744" s="190"/>
      <c r="B744" s="280">
        <v>40724</v>
      </c>
      <c r="C744" s="720" t="s">
        <v>1237</v>
      </c>
      <c r="D744" s="720" t="s">
        <v>1237</v>
      </c>
      <c r="E744" s="720" t="s">
        <v>1237</v>
      </c>
      <c r="F744" s="148" t="s">
        <v>2589</v>
      </c>
      <c r="G744" s="78"/>
      <c r="H744" s="79"/>
      <c r="I744" s="80"/>
      <c r="J744" s="82"/>
      <c r="K744" s="72"/>
      <c r="L744" s="72"/>
      <c r="AP744" s="69"/>
    </row>
    <row r="745" spans="1:42" s="57" customFormat="1" ht="42.75" customHeight="1">
      <c r="A745" s="190"/>
      <c r="B745" s="376" t="s">
        <v>2590</v>
      </c>
      <c r="C745" s="699">
        <v>8</v>
      </c>
      <c r="D745" s="699">
        <v>8</v>
      </c>
      <c r="E745" s="699">
        <v>8</v>
      </c>
      <c r="F745" s="148" t="s">
        <v>1265</v>
      </c>
      <c r="G745" s="78"/>
      <c r="H745" s="79"/>
      <c r="I745" s="80"/>
      <c r="J745" s="77"/>
      <c r="K745" s="72"/>
      <c r="L745" s="72"/>
      <c r="AP745" s="69"/>
    </row>
    <row r="746" spans="1:42" s="57" customFormat="1" ht="39.75" customHeight="1">
      <c r="A746" s="190"/>
      <c r="B746" s="376" t="s">
        <v>2591</v>
      </c>
      <c r="C746" s="699">
        <v>8</v>
      </c>
      <c r="D746" s="699">
        <v>8</v>
      </c>
      <c r="E746" s="699">
        <v>8</v>
      </c>
      <c r="F746" s="148" t="s">
        <v>1266</v>
      </c>
      <c r="G746" s="78"/>
      <c r="H746" s="79"/>
      <c r="I746" s="80"/>
      <c r="J746" s="77"/>
      <c r="K746" s="72"/>
      <c r="L746" s="72"/>
      <c r="AP746" s="69"/>
    </row>
    <row r="747" spans="1:42" s="57" customFormat="1" ht="44.25" customHeight="1">
      <c r="A747" s="190"/>
      <c r="B747" s="556" t="s">
        <v>2592</v>
      </c>
      <c r="C747" s="699">
        <v>8</v>
      </c>
      <c r="D747" s="699">
        <v>8</v>
      </c>
      <c r="E747" s="699">
        <v>8</v>
      </c>
      <c r="F747" s="148" t="s">
        <v>1267</v>
      </c>
      <c r="G747" s="78"/>
      <c r="H747" s="79"/>
      <c r="I747" s="80"/>
      <c r="J747" s="82"/>
      <c r="K747" s="72"/>
      <c r="L747" s="72"/>
      <c r="AP747" s="69"/>
    </row>
    <row r="748" spans="1:42" s="57" customFormat="1" ht="44.25" customHeight="1">
      <c r="A748" s="190"/>
      <c r="B748" s="385">
        <v>40742</v>
      </c>
      <c r="C748" s="699">
        <v>8</v>
      </c>
      <c r="D748" s="699">
        <v>8</v>
      </c>
      <c r="E748" s="699">
        <v>8</v>
      </c>
      <c r="F748" s="148" t="s">
        <v>1274</v>
      </c>
      <c r="G748" s="78"/>
      <c r="H748" s="79"/>
      <c r="I748" s="80"/>
      <c r="J748" s="82"/>
      <c r="K748" s="72"/>
      <c r="L748" s="72"/>
      <c r="AP748" s="69"/>
    </row>
    <row r="749" spans="1:42" s="57" customFormat="1" ht="39.75" customHeight="1">
      <c r="A749" s="190"/>
      <c r="B749" s="280" t="s">
        <v>2593</v>
      </c>
      <c r="C749" s="699">
        <v>8</v>
      </c>
      <c r="D749" s="699">
        <v>8</v>
      </c>
      <c r="E749" s="699">
        <v>8</v>
      </c>
      <c r="F749" s="148" t="s">
        <v>1261</v>
      </c>
      <c r="G749" s="78"/>
      <c r="H749" s="79"/>
      <c r="I749" s="80"/>
      <c r="J749" s="82"/>
      <c r="K749" s="72"/>
      <c r="L749" s="72"/>
      <c r="AP749" s="69"/>
    </row>
    <row r="750" spans="1:42" s="57" customFormat="1" ht="43.5" customHeight="1">
      <c r="A750" s="190"/>
      <c r="B750" s="280" t="s">
        <v>2594</v>
      </c>
      <c r="C750" s="699">
        <v>8</v>
      </c>
      <c r="D750" s="699">
        <v>8</v>
      </c>
      <c r="E750" s="699">
        <v>8</v>
      </c>
      <c r="F750" s="148" t="s">
        <v>1262</v>
      </c>
      <c r="G750" s="78"/>
      <c r="H750" s="79"/>
      <c r="I750" s="80"/>
      <c r="J750" s="82"/>
      <c r="K750" s="72"/>
      <c r="L750" s="72"/>
      <c r="AP750" s="69"/>
    </row>
    <row r="751" spans="1:42" s="57" customFormat="1" ht="38.25">
      <c r="A751" s="190"/>
      <c r="B751" s="556" t="s">
        <v>2595</v>
      </c>
      <c r="C751" s="699">
        <v>8</v>
      </c>
      <c r="D751" s="699">
        <v>8</v>
      </c>
      <c r="E751" s="699">
        <v>8</v>
      </c>
      <c r="F751" s="148" t="s">
        <v>1837</v>
      </c>
      <c r="G751" s="78"/>
      <c r="H751" s="79"/>
      <c r="I751" s="80"/>
      <c r="J751" s="82"/>
      <c r="K751" s="72"/>
      <c r="L751" s="72"/>
      <c r="AP751" s="69"/>
    </row>
    <row r="752" spans="1:42" s="57" customFormat="1" ht="25.5">
      <c r="A752" s="190"/>
      <c r="B752" s="385" t="s">
        <v>2596</v>
      </c>
      <c r="C752" s="699">
        <v>8</v>
      </c>
      <c r="D752" s="699">
        <v>8</v>
      </c>
      <c r="E752" s="699">
        <v>8</v>
      </c>
      <c r="F752" s="148" t="s">
        <v>1273</v>
      </c>
      <c r="G752" s="78"/>
      <c r="H752" s="79"/>
      <c r="I752" s="80"/>
      <c r="J752" s="82"/>
      <c r="K752" s="72"/>
      <c r="L752" s="72"/>
      <c r="AP752" s="69"/>
    </row>
    <row r="753" spans="1:42" s="57" customFormat="1" ht="30" customHeight="1">
      <c r="A753" s="190"/>
      <c r="B753" s="280" t="s">
        <v>2597</v>
      </c>
      <c r="C753" s="699">
        <v>8</v>
      </c>
      <c r="D753" s="699">
        <v>8</v>
      </c>
      <c r="E753" s="699">
        <v>8</v>
      </c>
      <c r="F753" s="148" t="s">
        <v>1271</v>
      </c>
      <c r="G753" s="78"/>
      <c r="H753" s="79"/>
      <c r="I753" s="80"/>
      <c r="J753" s="77"/>
      <c r="K753" s="72"/>
      <c r="L753" s="72"/>
      <c r="AP753" s="69"/>
    </row>
    <row r="754" spans="1:42" s="57" customFormat="1" ht="54.75" customHeight="1">
      <c r="A754" s="190"/>
      <c r="B754" s="556" t="s">
        <v>2598</v>
      </c>
      <c r="C754" s="699">
        <v>8</v>
      </c>
      <c r="D754" s="699">
        <v>8</v>
      </c>
      <c r="E754" s="699">
        <v>8</v>
      </c>
      <c r="F754" s="148" t="s">
        <v>2207</v>
      </c>
      <c r="G754" s="78"/>
      <c r="H754" s="79"/>
      <c r="I754" s="80"/>
      <c r="J754" s="77" t="s">
        <v>2293</v>
      </c>
      <c r="K754" s="72"/>
      <c r="L754" s="72"/>
      <c r="AP754" s="69"/>
    </row>
    <row r="755" spans="1:42" s="57" customFormat="1" ht="33" customHeight="1">
      <c r="A755" s="190"/>
      <c r="B755" s="280">
        <v>40756</v>
      </c>
      <c r="C755" s="699">
        <v>8</v>
      </c>
      <c r="D755" s="699">
        <v>8</v>
      </c>
      <c r="E755" s="699">
        <v>8</v>
      </c>
      <c r="F755" s="148" t="s">
        <v>1275</v>
      </c>
      <c r="G755" s="78"/>
      <c r="H755" s="79"/>
      <c r="I755" s="80"/>
      <c r="J755" s="82"/>
      <c r="K755" s="72"/>
      <c r="L755" s="72"/>
      <c r="AP755" s="69"/>
    </row>
    <row r="756" spans="1:42" s="57" customFormat="1" ht="44.25" customHeight="1">
      <c r="A756" s="190"/>
      <c r="B756" s="556" t="s">
        <v>2599</v>
      </c>
      <c r="C756" s="699">
        <v>8</v>
      </c>
      <c r="D756" s="699">
        <v>8</v>
      </c>
      <c r="E756" s="699">
        <v>8</v>
      </c>
      <c r="F756" s="148" t="s">
        <v>1838</v>
      </c>
      <c r="G756" s="78"/>
      <c r="H756" s="79"/>
      <c r="I756" s="80"/>
      <c r="J756" s="77"/>
      <c r="K756" s="72"/>
      <c r="L756" s="72"/>
      <c r="AP756" s="69"/>
    </row>
    <row r="757" spans="1:42" s="57" customFormat="1" ht="33" customHeight="1">
      <c r="A757" s="190"/>
      <c r="B757" s="280">
        <v>40770</v>
      </c>
      <c r="C757" s="699">
        <v>8</v>
      </c>
      <c r="D757" s="699">
        <v>8</v>
      </c>
      <c r="E757" s="699">
        <v>8</v>
      </c>
      <c r="F757" s="148" t="s">
        <v>1276</v>
      </c>
      <c r="G757" s="78"/>
      <c r="H757" s="79"/>
      <c r="I757" s="80"/>
      <c r="J757" s="77"/>
      <c r="K757" s="72"/>
      <c r="L757" s="72"/>
      <c r="AP757" s="69"/>
    </row>
    <row r="758" spans="1:42" s="57" customFormat="1" ht="43.5" customHeight="1">
      <c r="A758" s="190"/>
      <c r="B758" s="385" t="s">
        <v>2600</v>
      </c>
      <c r="C758" s="699">
        <v>8</v>
      </c>
      <c r="D758" s="699">
        <v>8</v>
      </c>
      <c r="E758" s="699">
        <v>8</v>
      </c>
      <c r="F758" s="148" t="s">
        <v>1270</v>
      </c>
      <c r="G758" s="78"/>
      <c r="H758" s="79"/>
      <c r="I758" s="80"/>
      <c r="J758" s="82"/>
      <c r="K758" s="72"/>
      <c r="L758" s="72"/>
      <c r="AP758" s="69"/>
    </row>
    <row r="759" spans="1:42" s="57" customFormat="1" ht="79.5" customHeight="1">
      <c r="A759" s="190"/>
      <c r="B759" s="280">
        <v>40774</v>
      </c>
      <c r="C759" s="699">
        <v>8</v>
      </c>
      <c r="D759" s="699">
        <v>8</v>
      </c>
      <c r="E759" s="699">
        <v>8</v>
      </c>
      <c r="F759" s="148" t="s">
        <v>1277</v>
      </c>
      <c r="G759" s="78"/>
      <c r="H759" s="79"/>
      <c r="I759" s="80"/>
      <c r="J759" s="82"/>
      <c r="K759" s="72"/>
      <c r="L759" s="72"/>
      <c r="AP759" s="69"/>
    </row>
    <row r="760" spans="1:42" s="57" customFormat="1" ht="33" customHeight="1">
      <c r="A760" s="190"/>
      <c r="B760" s="385">
        <v>40774</v>
      </c>
      <c r="C760" s="699">
        <v>8</v>
      </c>
      <c r="D760" s="699">
        <v>8</v>
      </c>
      <c r="E760" s="699">
        <v>8</v>
      </c>
      <c r="F760" s="148" t="s">
        <v>1278</v>
      </c>
      <c r="G760" s="78"/>
      <c r="H760" s="79"/>
      <c r="I760" s="80"/>
      <c r="J760" s="82"/>
      <c r="K760" s="72"/>
      <c r="L760" s="72"/>
      <c r="AP760" s="69"/>
    </row>
    <row r="761" spans="1:42" s="57" customFormat="1" ht="38.25" customHeight="1">
      <c r="A761" s="190"/>
      <c r="B761" s="280" t="s">
        <v>2066</v>
      </c>
      <c r="C761" s="699">
        <v>8</v>
      </c>
      <c r="D761" s="699">
        <v>8</v>
      </c>
      <c r="E761" s="699">
        <v>8</v>
      </c>
      <c r="F761" s="148" t="s">
        <v>2601</v>
      </c>
      <c r="G761" s="78"/>
      <c r="H761" s="79"/>
      <c r="I761" s="80"/>
      <c r="J761" s="82"/>
      <c r="K761" s="72"/>
      <c r="L761" s="72"/>
      <c r="AP761" s="69"/>
    </row>
    <row r="762" spans="1:42" s="57" customFormat="1" ht="26.25" customHeight="1">
      <c r="A762" s="190"/>
      <c r="B762" s="385">
        <v>40817</v>
      </c>
      <c r="C762" s="699">
        <v>8</v>
      </c>
      <c r="D762" s="699">
        <v>8</v>
      </c>
      <c r="E762" s="699">
        <v>8</v>
      </c>
      <c r="F762" s="148" t="s">
        <v>1279</v>
      </c>
      <c r="G762" s="78"/>
      <c r="H762" s="79"/>
      <c r="I762" s="80"/>
      <c r="J762" s="82"/>
      <c r="K762" s="72"/>
      <c r="L762" s="72"/>
      <c r="AP762" s="69"/>
    </row>
    <row r="763" spans="1:42" s="57" customFormat="1" ht="30" customHeight="1">
      <c r="A763" s="190"/>
      <c r="B763" s="557">
        <v>41640</v>
      </c>
      <c r="C763" s="699">
        <v>8</v>
      </c>
      <c r="D763" s="699">
        <v>8</v>
      </c>
      <c r="E763" s="699">
        <v>8</v>
      </c>
      <c r="F763" s="52" t="s">
        <v>1280</v>
      </c>
      <c r="G763" s="78"/>
      <c r="H763" s="79"/>
      <c r="I763" s="80"/>
      <c r="J763" s="82"/>
      <c r="K763" s="72"/>
      <c r="L763" s="72"/>
      <c r="AP763" s="69"/>
    </row>
    <row r="764" spans="1:42" s="57" customFormat="1" ht="15.75" customHeight="1">
      <c r="A764" s="190"/>
      <c r="B764" s="585"/>
      <c r="C764" s="721"/>
      <c r="D764" s="721"/>
      <c r="E764" s="721"/>
      <c r="F764" s="52"/>
      <c r="G764" s="307"/>
      <c r="H764" s="308"/>
      <c r="I764" s="304"/>
      <c r="J764" s="305"/>
      <c r="K764" s="72"/>
      <c r="L764" s="72"/>
      <c r="AP764" s="69"/>
    </row>
    <row r="765" spans="1:42" s="57" customFormat="1" ht="15.75" customHeight="1">
      <c r="A765" s="190"/>
      <c r="B765" s="586"/>
      <c r="C765" s="722"/>
      <c r="D765" s="722"/>
      <c r="E765" s="722"/>
      <c r="F765" s="275" t="s">
        <v>2602</v>
      </c>
      <c r="G765" s="307"/>
      <c r="H765" s="308"/>
      <c r="I765" s="304"/>
      <c r="J765" s="305"/>
      <c r="K765" s="72"/>
      <c r="L765" s="72"/>
      <c r="AP765" s="69"/>
    </row>
    <row r="766" spans="1:42" s="57" customFormat="1" ht="15.75" customHeight="1">
      <c r="A766" s="190"/>
      <c r="B766" s="586"/>
      <c r="C766" s="722"/>
      <c r="D766" s="722"/>
      <c r="E766" s="722"/>
      <c r="F766" s="275"/>
      <c r="G766" s="307"/>
      <c r="H766" s="308"/>
      <c r="I766" s="304"/>
      <c r="J766" s="305"/>
      <c r="K766" s="72"/>
      <c r="L766" s="72"/>
      <c r="AP766" s="69"/>
    </row>
    <row r="767" spans="1:42" s="57" customFormat="1" ht="64.5" customHeight="1">
      <c r="A767" s="190"/>
      <c r="B767" s="280">
        <v>40695</v>
      </c>
      <c r="C767" s="720" t="s">
        <v>1237</v>
      </c>
      <c r="D767" s="720" t="s">
        <v>1237</v>
      </c>
      <c r="E767" s="720" t="s">
        <v>1237</v>
      </c>
      <c r="F767" s="148" t="s">
        <v>2603</v>
      </c>
      <c r="G767" s="78"/>
      <c r="H767" s="79"/>
      <c r="I767" s="80"/>
      <c r="J767" s="82"/>
      <c r="K767" s="72"/>
      <c r="L767" s="72"/>
      <c r="AP767" s="69"/>
    </row>
    <row r="768" spans="1:42" s="57" customFormat="1" ht="30" customHeight="1">
      <c r="A768" s="190"/>
      <c r="B768" s="280">
        <v>40707</v>
      </c>
      <c r="C768" s="720" t="s">
        <v>1237</v>
      </c>
      <c r="D768" s="720" t="s">
        <v>1237</v>
      </c>
      <c r="E768" s="720" t="s">
        <v>1237</v>
      </c>
      <c r="F768" s="148" t="s">
        <v>1281</v>
      </c>
      <c r="G768" s="78"/>
      <c r="H768" s="79"/>
      <c r="I768" s="80"/>
      <c r="J768" s="82"/>
      <c r="K768" s="72"/>
      <c r="L768" s="72"/>
      <c r="AP768" s="69"/>
    </row>
    <row r="769" spans="1:42" s="57" customFormat="1" ht="59.25" customHeight="1">
      <c r="A769" s="190"/>
      <c r="B769" s="385">
        <v>40729</v>
      </c>
      <c r="C769" s="720" t="s">
        <v>1237</v>
      </c>
      <c r="D769" s="720" t="s">
        <v>1237</v>
      </c>
      <c r="E769" s="720" t="s">
        <v>1237</v>
      </c>
      <c r="F769" s="148" t="s">
        <v>1282</v>
      </c>
      <c r="G769" s="78"/>
      <c r="H769" s="79"/>
      <c r="I769" s="80"/>
      <c r="J769" s="82" t="s">
        <v>2604</v>
      </c>
      <c r="K769" s="72"/>
      <c r="L769" s="72"/>
      <c r="AP769" s="69"/>
    </row>
    <row r="770" spans="1:42" s="57" customFormat="1" ht="30" customHeight="1">
      <c r="A770" s="190"/>
      <c r="B770" s="280">
        <v>40739</v>
      </c>
      <c r="C770" s="699">
        <v>8</v>
      </c>
      <c r="D770" s="699">
        <v>8</v>
      </c>
      <c r="E770" s="699">
        <v>8</v>
      </c>
      <c r="F770" s="148" t="s">
        <v>2605</v>
      </c>
      <c r="G770" s="78"/>
      <c r="H770" s="79"/>
      <c r="I770" s="80"/>
      <c r="J770" s="82"/>
      <c r="K770" s="72"/>
      <c r="L770" s="72"/>
      <c r="AP770" s="69"/>
    </row>
    <row r="771" spans="1:42" s="57" customFormat="1" ht="30" customHeight="1">
      <c r="A771" s="190"/>
      <c r="B771" s="280">
        <v>40739</v>
      </c>
      <c r="C771" s="699">
        <v>8</v>
      </c>
      <c r="D771" s="699">
        <v>8</v>
      </c>
      <c r="E771" s="699">
        <v>8</v>
      </c>
      <c r="F771" s="148" t="s">
        <v>2606</v>
      </c>
      <c r="G771" s="78"/>
      <c r="H771" s="79"/>
      <c r="I771" s="80"/>
      <c r="J771" s="82"/>
      <c r="K771" s="72"/>
      <c r="L771" s="72"/>
      <c r="AP771" s="69"/>
    </row>
    <row r="772" spans="1:42" s="57" customFormat="1" ht="30" customHeight="1">
      <c r="A772" s="190"/>
      <c r="B772" s="385">
        <v>40739</v>
      </c>
      <c r="C772" s="699">
        <v>8</v>
      </c>
      <c r="D772" s="699">
        <v>8</v>
      </c>
      <c r="E772" s="699">
        <v>8</v>
      </c>
      <c r="F772" s="148" t="s">
        <v>2607</v>
      </c>
      <c r="G772" s="78"/>
      <c r="H772" s="79"/>
      <c r="I772" s="80"/>
      <c r="J772" s="82"/>
      <c r="K772" s="72"/>
      <c r="L772" s="72"/>
      <c r="AP772" s="69"/>
    </row>
    <row r="773" spans="1:42" s="57" customFormat="1" ht="25.5">
      <c r="A773" s="190"/>
      <c r="B773" s="385">
        <v>40739</v>
      </c>
      <c r="C773" s="699">
        <v>8</v>
      </c>
      <c r="D773" s="699">
        <v>8</v>
      </c>
      <c r="E773" s="699">
        <v>8</v>
      </c>
      <c r="F773" s="148" t="s">
        <v>2608</v>
      </c>
      <c r="G773" s="78"/>
      <c r="H773" s="79"/>
      <c r="I773" s="80"/>
      <c r="J773" s="82"/>
      <c r="K773" s="72"/>
      <c r="L773" s="72"/>
      <c r="AP773" s="69"/>
    </row>
    <row r="774" spans="1:42" s="57" customFormat="1" ht="12.75">
      <c r="A774" s="190"/>
      <c r="B774" s="280">
        <v>40746</v>
      </c>
      <c r="C774" s="699">
        <v>8</v>
      </c>
      <c r="D774" s="699">
        <v>8</v>
      </c>
      <c r="E774" s="699">
        <v>8</v>
      </c>
      <c r="F774" s="148" t="s">
        <v>2609</v>
      </c>
      <c r="G774" s="78"/>
      <c r="H774" s="79"/>
      <c r="I774" s="80"/>
      <c r="J774" s="82"/>
      <c r="K774" s="72"/>
      <c r="L774" s="72"/>
      <c r="AP774" s="69"/>
    </row>
    <row r="775" spans="1:42" s="57" customFormat="1" ht="12.75">
      <c r="A775" s="190"/>
      <c r="B775" s="385">
        <v>40746</v>
      </c>
      <c r="C775" s="699">
        <v>8</v>
      </c>
      <c r="D775" s="699">
        <v>8</v>
      </c>
      <c r="E775" s="699">
        <v>8</v>
      </c>
      <c r="F775" s="148" t="s">
        <v>2610</v>
      </c>
      <c r="G775" s="78"/>
      <c r="H775" s="79"/>
      <c r="I775" s="80"/>
      <c r="J775" s="82"/>
      <c r="K775" s="72"/>
      <c r="L775" s="72"/>
      <c r="AP775" s="69"/>
    </row>
    <row r="776" spans="1:42" s="57" customFormat="1" ht="25.5">
      <c r="A776" s="190"/>
      <c r="B776" s="385">
        <v>40746</v>
      </c>
      <c r="C776" s="699">
        <v>8</v>
      </c>
      <c r="D776" s="699">
        <v>8</v>
      </c>
      <c r="E776" s="699">
        <v>8</v>
      </c>
      <c r="F776" s="148" t="s">
        <v>2611</v>
      </c>
      <c r="G776" s="78"/>
      <c r="H776" s="79"/>
      <c r="I776" s="80"/>
      <c r="J776" s="82"/>
      <c r="K776" s="72"/>
      <c r="L776" s="72"/>
      <c r="AP776" s="69"/>
    </row>
    <row r="777" spans="1:42" s="57" customFormat="1" ht="30" customHeight="1">
      <c r="A777" s="190"/>
      <c r="B777" s="280" t="s">
        <v>2612</v>
      </c>
      <c r="C777" s="699">
        <v>8</v>
      </c>
      <c r="D777" s="699">
        <v>8</v>
      </c>
      <c r="E777" s="699">
        <v>8</v>
      </c>
      <c r="F777" s="148" t="s">
        <v>2613</v>
      </c>
      <c r="G777" s="78"/>
      <c r="H777" s="79"/>
      <c r="I777" s="80"/>
      <c r="J777" s="82"/>
      <c r="K777" s="72"/>
      <c r="L777" s="72"/>
      <c r="AP777" s="69"/>
    </row>
    <row r="778" spans="1:42" s="57" customFormat="1" ht="44.25" customHeight="1">
      <c r="A778" s="190"/>
      <c r="B778" s="280" t="s">
        <v>2612</v>
      </c>
      <c r="C778" s="699">
        <v>8</v>
      </c>
      <c r="D778" s="699">
        <v>8</v>
      </c>
      <c r="E778" s="699">
        <v>8</v>
      </c>
      <c r="F778" s="148" t="s">
        <v>2614</v>
      </c>
      <c r="G778" s="78"/>
      <c r="H778" s="79"/>
      <c r="I778" s="80"/>
      <c r="J778" s="77" t="s">
        <v>2586</v>
      </c>
      <c r="K778" s="72"/>
      <c r="L778" s="72"/>
      <c r="AP778" s="69"/>
    </row>
    <row r="779" spans="1:42" s="57" customFormat="1" ht="12.75">
      <c r="A779" s="190"/>
      <c r="B779" s="280">
        <v>40753</v>
      </c>
      <c r="C779" s="699">
        <v>8</v>
      </c>
      <c r="D779" s="699">
        <v>8</v>
      </c>
      <c r="E779" s="699">
        <v>8</v>
      </c>
      <c r="F779" s="148" t="s">
        <v>2615</v>
      </c>
      <c r="G779" s="78"/>
      <c r="H779" s="79"/>
      <c r="I779" s="80"/>
      <c r="J779" s="82"/>
      <c r="K779" s="72"/>
      <c r="L779" s="72"/>
      <c r="AP779" s="69"/>
    </row>
    <row r="780" spans="1:42" s="413" customFormat="1" ht="148.5" customHeight="1">
      <c r="A780" s="190"/>
      <c r="B780" s="376">
        <v>40753</v>
      </c>
      <c r="C780" s="723">
        <v>8</v>
      </c>
      <c r="D780" s="723">
        <v>8</v>
      </c>
      <c r="E780" s="723">
        <v>8</v>
      </c>
      <c r="F780" s="484" t="s">
        <v>1283</v>
      </c>
      <c r="G780" s="408"/>
      <c r="H780" s="409"/>
      <c r="I780" s="410"/>
      <c r="J780" s="82" t="s">
        <v>2616</v>
      </c>
      <c r="K780" s="412"/>
      <c r="L780" s="412"/>
      <c r="AP780" s="414"/>
    </row>
    <row r="781" spans="1:42" s="57" customFormat="1" ht="25.5">
      <c r="A781" s="190"/>
      <c r="B781" s="280">
        <v>40767</v>
      </c>
      <c r="C781" s="699">
        <v>8</v>
      </c>
      <c r="D781" s="699">
        <v>8</v>
      </c>
      <c r="E781" s="699">
        <v>8</v>
      </c>
      <c r="F781" s="148" t="s">
        <v>1284</v>
      </c>
      <c r="G781" s="78"/>
      <c r="H781" s="79"/>
      <c r="I781" s="80"/>
      <c r="J781" s="82"/>
      <c r="K781" s="72"/>
      <c r="L781" s="72"/>
      <c r="AP781" s="69"/>
    </row>
    <row r="782" spans="1:42" s="57" customFormat="1" ht="33" customHeight="1">
      <c r="A782" s="190"/>
      <c r="B782" s="385">
        <v>40781</v>
      </c>
      <c r="C782" s="699">
        <v>8</v>
      </c>
      <c r="D782" s="699">
        <v>8</v>
      </c>
      <c r="E782" s="699">
        <v>8</v>
      </c>
      <c r="F782" s="148" t="s">
        <v>2617</v>
      </c>
      <c r="G782" s="78"/>
      <c r="H782" s="79"/>
      <c r="I782" s="80"/>
      <c r="J782" s="82"/>
      <c r="K782" s="72"/>
      <c r="L782" s="72"/>
      <c r="AP782" s="69"/>
    </row>
    <row r="783" spans="1:42" s="57" customFormat="1" ht="25.5">
      <c r="A783" s="190"/>
      <c r="B783" s="280">
        <v>40781</v>
      </c>
      <c r="C783" s="699">
        <v>8</v>
      </c>
      <c r="D783" s="699">
        <v>8</v>
      </c>
      <c r="E783" s="699">
        <v>8</v>
      </c>
      <c r="F783" s="148" t="s">
        <v>2618</v>
      </c>
      <c r="G783" s="78"/>
      <c r="H783" s="79"/>
      <c r="I783" s="80"/>
      <c r="J783" s="82"/>
      <c r="K783" s="72"/>
      <c r="L783" s="72"/>
      <c r="AP783" s="69"/>
    </row>
    <row r="784" spans="1:42" s="57" customFormat="1" ht="38.25">
      <c r="A784" s="190"/>
      <c r="B784" s="385" t="s">
        <v>2294</v>
      </c>
      <c r="C784" s="699">
        <v>8</v>
      </c>
      <c r="D784" s="699">
        <v>8</v>
      </c>
      <c r="E784" s="699">
        <v>8</v>
      </c>
      <c r="F784" s="148" t="s">
        <v>2295</v>
      </c>
      <c r="G784" s="78"/>
      <c r="H784" s="79"/>
      <c r="I784" s="80"/>
      <c r="J784" s="82"/>
      <c r="K784" s="72"/>
      <c r="L784" s="72"/>
      <c r="AP784" s="69"/>
    </row>
    <row r="785" spans="1:42" s="57" customFormat="1" ht="12.75">
      <c r="A785" s="190"/>
      <c r="B785" s="385">
        <v>40795</v>
      </c>
      <c r="C785" s="699">
        <v>8</v>
      </c>
      <c r="D785" s="699">
        <v>8</v>
      </c>
      <c r="E785" s="699">
        <v>8</v>
      </c>
      <c r="F785" s="148" t="s">
        <v>2619</v>
      </c>
      <c r="G785" s="78"/>
      <c r="H785" s="79"/>
      <c r="I785" s="80"/>
      <c r="J785" s="82"/>
      <c r="K785" s="72"/>
      <c r="L785" s="72"/>
      <c r="AP785" s="69"/>
    </row>
    <row r="786" spans="1:42" s="57" customFormat="1" ht="39.75" customHeight="1">
      <c r="A786" s="190"/>
      <c r="B786" s="385">
        <v>40817</v>
      </c>
      <c r="C786" s="699">
        <v>8</v>
      </c>
      <c r="D786" s="699">
        <v>8</v>
      </c>
      <c r="E786" s="699">
        <v>8</v>
      </c>
      <c r="F786" s="148" t="s">
        <v>2620</v>
      </c>
      <c r="G786" s="53"/>
      <c r="H786" s="54"/>
      <c r="I786" s="53"/>
      <c r="J786" s="49"/>
      <c r="K786" s="72"/>
      <c r="L786" s="72"/>
      <c r="AP786" s="69"/>
    </row>
    <row r="787" spans="1:42" s="57" customFormat="1" ht="39.75" customHeight="1">
      <c r="A787" s="190"/>
      <c r="B787" s="556" t="s">
        <v>2296</v>
      </c>
      <c r="C787" s="699">
        <v>8</v>
      </c>
      <c r="D787" s="699">
        <v>8</v>
      </c>
      <c r="E787" s="699">
        <v>8</v>
      </c>
      <c r="F787" s="148" t="s">
        <v>2621</v>
      </c>
      <c r="G787" s="53"/>
      <c r="H787" s="54"/>
      <c r="I787" s="53"/>
      <c r="J787" s="49"/>
      <c r="K787" s="72"/>
      <c r="L787" s="72"/>
      <c r="AP787" s="69"/>
    </row>
    <row r="788" spans="1:42" s="57" customFormat="1" ht="24.75" customHeight="1">
      <c r="A788" s="190"/>
      <c r="B788" s="276">
        <v>41640</v>
      </c>
      <c r="C788" s="699">
        <v>8</v>
      </c>
      <c r="D788" s="699">
        <v>8</v>
      </c>
      <c r="E788" s="699">
        <v>8</v>
      </c>
      <c r="F788" s="52" t="s">
        <v>1280</v>
      </c>
      <c r="G788" s="78"/>
      <c r="H788" s="79"/>
      <c r="I788" s="80"/>
      <c r="J788" s="77"/>
      <c r="K788" s="72"/>
      <c r="L788" s="72"/>
      <c r="AP788" s="69"/>
    </row>
    <row r="789" spans="1:42" s="57" customFormat="1" ht="31.5" customHeight="1">
      <c r="A789" s="190"/>
      <c r="B789" s="306"/>
      <c r="C789" s="724"/>
      <c r="D789" s="724"/>
      <c r="E789" s="724"/>
      <c r="F789" s="52"/>
      <c r="G789" s="307"/>
      <c r="H789" s="308"/>
      <c r="I789" s="304"/>
      <c r="J789" s="305"/>
      <c r="K789" s="72"/>
      <c r="L789" s="72"/>
      <c r="AP789" s="69"/>
    </row>
    <row r="790" spans="1:42" s="57" customFormat="1" ht="33" customHeight="1">
      <c r="A790" s="190"/>
      <c r="B790" s="309"/>
      <c r="C790" s="310"/>
      <c r="D790" s="310"/>
      <c r="E790" s="310"/>
      <c r="F790" s="277" t="s">
        <v>1285</v>
      </c>
      <c r="G790" s="311"/>
      <c r="H790" s="312"/>
      <c r="I790" s="311"/>
      <c r="J790" s="313"/>
      <c r="K790" s="72"/>
      <c r="L790" s="72"/>
      <c r="AP790" s="69"/>
    </row>
    <row r="791" spans="1:42" s="57" customFormat="1" ht="33" customHeight="1">
      <c r="A791" s="190"/>
      <c r="B791" s="309"/>
      <c r="C791" s="310"/>
      <c r="D791" s="310"/>
      <c r="E791" s="310"/>
      <c r="F791" s="278"/>
      <c r="G791" s="311"/>
      <c r="H791" s="312"/>
      <c r="I791" s="311"/>
      <c r="J791" s="313"/>
      <c r="K791" s="72"/>
      <c r="L791" s="72"/>
      <c r="AP791" s="69"/>
    </row>
    <row r="792" spans="1:42" s="57" customFormat="1" ht="33" customHeight="1">
      <c r="A792" s="190"/>
      <c r="B792" s="371">
        <v>40646</v>
      </c>
      <c r="C792" s="720" t="s">
        <v>1237</v>
      </c>
      <c r="D792" s="720" t="s">
        <v>1237</v>
      </c>
      <c r="E792" s="720" t="s">
        <v>1237</v>
      </c>
      <c r="F792" s="204" t="s">
        <v>2067</v>
      </c>
      <c r="G792" s="78"/>
      <c r="H792" s="79"/>
      <c r="I792" s="80"/>
      <c r="J792" s="82"/>
      <c r="K792" s="72"/>
      <c r="L792" s="72"/>
      <c r="AP792" s="69"/>
    </row>
    <row r="793" spans="1:42" s="57" customFormat="1" ht="33" customHeight="1">
      <c r="A793" s="190"/>
      <c r="B793" s="371">
        <v>40668</v>
      </c>
      <c r="C793" s="720" t="s">
        <v>1237</v>
      </c>
      <c r="D793" s="720" t="s">
        <v>1237</v>
      </c>
      <c r="E793" s="720" t="s">
        <v>1237</v>
      </c>
      <c r="F793" s="204" t="s">
        <v>1839</v>
      </c>
      <c r="G793" s="78"/>
      <c r="H793" s="79"/>
      <c r="I793" s="80"/>
      <c r="J793" s="82" t="s">
        <v>2068</v>
      </c>
      <c r="K793" s="72"/>
      <c r="L793" s="72"/>
      <c r="AP793" s="69"/>
    </row>
    <row r="794" spans="1:41" s="69" customFormat="1" ht="38.25">
      <c r="A794" s="190"/>
      <c r="B794" s="265" t="s">
        <v>1999</v>
      </c>
      <c r="C794" s="720" t="s">
        <v>1237</v>
      </c>
      <c r="D794" s="720" t="s">
        <v>1237</v>
      </c>
      <c r="E794" s="720" t="s">
        <v>1237</v>
      </c>
      <c r="F794" s="204" t="s">
        <v>2069</v>
      </c>
      <c r="G794" s="78"/>
      <c r="H794" s="79"/>
      <c r="I794" s="80"/>
      <c r="J794" s="77"/>
      <c r="K794" s="72"/>
      <c r="L794" s="72"/>
      <c r="M794" s="57"/>
      <c r="N794" s="57"/>
      <c r="O794" s="57"/>
      <c r="P794" s="57"/>
      <c r="Q794" s="57"/>
      <c r="R794" s="57"/>
      <c r="S794" s="57"/>
      <c r="T794" s="57"/>
      <c r="U794" s="57"/>
      <c r="V794" s="57"/>
      <c r="W794" s="57"/>
      <c r="X794" s="57"/>
      <c r="Y794" s="57"/>
      <c r="Z794" s="57"/>
      <c r="AA794" s="57"/>
      <c r="AB794" s="57"/>
      <c r="AC794" s="57"/>
      <c r="AD794" s="57"/>
      <c r="AE794" s="57"/>
      <c r="AF794" s="57"/>
      <c r="AG794" s="57"/>
      <c r="AH794" s="57"/>
      <c r="AI794" s="57"/>
      <c r="AJ794" s="57"/>
      <c r="AK794" s="57"/>
      <c r="AL794" s="57"/>
      <c r="AM794" s="57"/>
      <c r="AN794" s="57"/>
      <c r="AO794" s="57"/>
    </row>
    <row r="795" spans="1:41" s="69" customFormat="1" ht="40.5" customHeight="1">
      <c r="A795" s="190"/>
      <c r="B795" s="371" t="s">
        <v>2000</v>
      </c>
      <c r="C795" s="720" t="s">
        <v>1237</v>
      </c>
      <c r="D795" s="720" t="s">
        <v>1237</v>
      </c>
      <c r="E795" s="720" t="s">
        <v>1237</v>
      </c>
      <c r="F795" s="204" t="s">
        <v>1840</v>
      </c>
      <c r="G795" s="78"/>
      <c r="H795" s="79"/>
      <c r="I795" s="80"/>
      <c r="J795" s="82"/>
      <c r="K795" s="72"/>
      <c r="L795" s="72"/>
      <c r="M795" s="57"/>
      <c r="N795" s="57"/>
      <c r="O795" s="57"/>
      <c r="P795" s="57"/>
      <c r="Q795" s="57"/>
      <c r="R795" s="57"/>
      <c r="S795" s="57"/>
      <c r="T795" s="57"/>
      <c r="U795" s="57"/>
      <c r="V795" s="57"/>
      <c r="W795" s="57"/>
      <c r="X795" s="57"/>
      <c r="Y795" s="57"/>
      <c r="Z795" s="57"/>
      <c r="AA795" s="57"/>
      <c r="AB795" s="57"/>
      <c r="AC795" s="57"/>
      <c r="AD795" s="57"/>
      <c r="AE795" s="57"/>
      <c r="AF795" s="57"/>
      <c r="AG795" s="57"/>
      <c r="AH795" s="57"/>
      <c r="AI795" s="57"/>
      <c r="AJ795" s="57"/>
      <c r="AK795" s="57"/>
      <c r="AL795" s="57"/>
      <c r="AM795" s="57"/>
      <c r="AN795" s="57"/>
      <c r="AO795" s="57"/>
    </row>
    <row r="796" spans="1:41" s="69" customFormat="1" ht="51.75" customHeight="1">
      <c r="A796" s="615"/>
      <c r="B796" s="385" t="s">
        <v>2297</v>
      </c>
      <c r="C796" s="720" t="s">
        <v>1237</v>
      </c>
      <c r="D796" s="720" t="s">
        <v>1237</v>
      </c>
      <c r="E796" s="720" t="s">
        <v>1237</v>
      </c>
      <c r="F796" s="148" t="s">
        <v>1286</v>
      </c>
      <c r="G796" s="78"/>
      <c r="H796" s="79"/>
      <c r="I796" s="80"/>
      <c r="J796" s="407" t="s">
        <v>2622</v>
      </c>
      <c r="K796" s="72"/>
      <c r="L796" s="72"/>
      <c r="M796" s="57"/>
      <c r="N796" s="57"/>
      <c r="O796" s="57"/>
      <c r="P796" s="57"/>
      <c r="Q796" s="57"/>
      <c r="R796" s="57"/>
      <c r="S796" s="57"/>
      <c r="T796" s="57"/>
      <c r="U796" s="57"/>
      <c r="V796" s="57"/>
      <c r="W796" s="57"/>
      <c r="X796" s="57"/>
      <c r="Y796" s="57"/>
      <c r="Z796" s="57"/>
      <c r="AA796" s="57"/>
      <c r="AB796" s="57"/>
      <c r="AC796" s="57"/>
      <c r="AD796" s="57"/>
      <c r="AE796" s="57"/>
      <c r="AF796" s="57"/>
      <c r="AG796" s="57"/>
      <c r="AH796" s="57"/>
      <c r="AI796" s="57"/>
      <c r="AJ796" s="57"/>
      <c r="AK796" s="57"/>
      <c r="AL796" s="57"/>
      <c r="AM796" s="57"/>
      <c r="AN796" s="57"/>
      <c r="AO796" s="57"/>
    </row>
    <row r="797" spans="1:42" s="57" customFormat="1" ht="74.25" customHeight="1">
      <c r="A797" s="615"/>
      <c r="B797" s="371" t="s">
        <v>2623</v>
      </c>
      <c r="C797" s="699">
        <v>8</v>
      </c>
      <c r="D797" s="699">
        <v>8</v>
      </c>
      <c r="E797" s="699">
        <v>8</v>
      </c>
      <c r="F797" s="204" t="s">
        <v>1287</v>
      </c>
      <c r="G797" s="78"/>
      <c r="H797" s="79"/>
      <c r="I797" s="80"/>
      <c r="J797" s="82"/>
      <c r="K797" s="72"/>
      <c r="L797" s="72"/>
      <c r="AP797" s="69"/>
    </row>
    <row r="798" spans="1:42" s="57" customFormat="1" ht="81.75" customHeight="1">
      <c r="A798" s="615"/>
      <c r="B798" s="371" t="s">
        <v>2624</v>
      </c>
      <c r="C798" s="699">
        <v>8</v>
      </c>
      <c r="D798" s="699">
        <v>8</v>
      </c>
      <c r="E798" s="699">
        <v>8</v>
      </c>
      <c r="F798" s="148" t="s">
        <v>1288</v>
      </c>
      <c r="G798" s="78"/>
      <c r="H798" s="79"/>
      <c r="I798" s="80"/>
      <c r="J798" s="82"/>
      <c r="K798" s="72"/>
      <c r="L798" s="72"/>
      <c r="AP798" s="69"/>
    </row>
    <row r="799" spans="1:42" s="57" customFormat="1" ht="73.5" customHeight="1">
      <c r="A799" s="190"/>
      <c r="B799" s="265" t="s">
        <v>2625</v>
      </c>
      <c r="C799" s="699">
        <v>8</v>
      </c>
      <c r="D799" s="699">
        <v>8</v>
      </c>
      <c r="E799" s="699">
        <v>8</v>
      </c>
      <c r="F799" s="204" t="s">
        <v>1289</v>
      </c>
      <c r="G799" s="53"/>
      <c r="H799" s="54"/>
      <c r="I799" s="53"/>
      <c r="J799" s="72"/>
      <c r="K799" s="72"/>
      <c r="L799" s="72"/>
      <c r="AP799" s="69"/>
    </row>
    <row r="800" spans="1:42" s="57" customFormat="1" ht="69" customHeight="1">
      <c r="A800" s="190"/>
      <c r="B800" s="265" t="s">
        <v>2626</v>
      </c>
      <c r="C800" s="699">
        <v>8</v>
      </c>
      <c r="D800" s="699">
        <v>8</v>
      </c>
      <c r="E800" s="699">
        <v>8</v>
      </c>
      <c r="F800" s="204" t="s">
        <v>1290</v>
      </c>
      <c r="G800" s="53"/>
      <c r="H800" s="54"/>
      <c r="I800" s="53"/>
      <c r="J800" s="72"/>
      <c r="K800" s="72"/>
      <c r="L800" s="72"/>
      <c r="AP800" s="69"/>
    </row>
    <row r="801" spans="1:42" s="57" customFormat="1" ht="74.25" customHeight="1">
      <c r="A801" s="190"/>
      <c r="B801" s="265" t="s">
        <v>2627</v>
      </c>
      <c r="C801" s="699">
        <v>8</v>
      </c>
      <c r="D801" s="699">
        <v>8</v>
      </c>
      <c r="E801" s="699">
        <v>8</v>
      </c>
      <c r="F801" s="204" t="s">
        <v>1291</v>
      </c>
      <c r="G801" s="53"/>
      <c r="H801" s="54"/>
      <c r="I801" s="53"/>
      <c r="J801" s="72"/>
      <c r="K801" s="72"/>
      <c r="L801" s="72"/>
      <c r="AP801" s="69"/>
    </row>
    <row r="802" spans="1:41" s="69" customFormat="1" ht="73.5" customHeight="1">
      <c r="A802" s="190"/>
      <c r="B802" s="265" t="s">
        <v>2628</v>
      </c>
      <c r="C802" s="699">
        <v>8</v>
      </c>
      <c r="D802" s="699">
        <v>8</v>
      </c>
      <c r="E802" s="699">
        <v>8</v>
      </c>
      <c r="F802" s="204" t="s">
        <v>1292</v>
      </c>
      <c r="G802" s="78"/>
      <c r="H802" s="79"/>
      <c r="I802" s="80"/>
      <c r="J802" s="77"/>
      <c r="K802" s="72"/>
      <c r="L802" s="72"/>
      <c r="M802" s="57"/>
      <c r="N802" s="57"/>
      <c r="O802" s="57"/>
      <c r="P802" s="57"/>
      <c r="Q802" s="57"/>
      <c r="R802" s="57"/>
      <c r="S802" s="57"/>
      <c r="T802" s="57"/>
      <c r="U802" s="57"/>
      <c r="V802" s="57"/>
      <c r="W802" s="57"/>
      <c r="X802" s="57"/>
      <c r="Y802" s="57"/>
      <c r="Z802" s="57"/>
      <c r="AA802" s="57"/>
      <c r="AB802" s="57"/>
      <c r="AC802" s="57"/>
      <c r="AD802" s="57"/>
      <c r="AE802" s="57"/>
      <c r="AF802" s="57"/>
      <c r="AG802" s="57"/>
      <c r="AH802" s="57"/>
      <c r="AI802" s="57"/>
      <c r="AJ802" s="57"/>
      <c r="AK802" s="57"/>
      <c r="AL802" s="57"/>
      <c r="AM802" s="57"/>
      <c r="AN802" s="57"/>
      <c r="AO802" s="57"/>
    </row>
    <row r="803" spans="1:41" s="69" customFormat="1" ht="12.75" customHeight="1">
      <c r="A803" s="190"/>
      <c r="B803" s="309"/>
      <c r="C803" s="314"/>
      <c r="D803" s="314"/>
      <c r="E803" s="314"/>
      <c r="F803" s="52"/>
      <c r="G803" s="587"/>
      <c r="H803" s="588"/>
      <c r="I803" s="589"/>
      <c r="J803" s="590"/>
      <c r="K803" s="72"/>
      <c r="L803" s="72"/>
      <c r="M803" s="57"/>
      <c r="N803" s="57"/>
      <c r="O803" s="57"/>
      <c r="P803" s="57"/>
      <c r="Q803" s="57"/>
      <c r="R803" s="57"/>
      <c r="S803" s="57"/>
      <c r="T803" s="57"/>
      <c r="U803" s="57"/>
      <c r="V803" s="57"/>
      <c r="W803" s="57"/>
      <c r="X803" s="57"/>
      <c r="Y803" s="57"/>
      <c r="Z803" s="57"/>
      <c r="AA803" s="57"/>
      <c r="AB803" s="57"/>
      <c r="AC803" s="57"/>
      <c r="AD803" s="57"/>
      <c r="AE803" s="57"/>
      <c r="AF803" s="57"/>
      <c r="AG803" s="57"/>
      <c r="AH803" s="57"/>
      <c r="AI803" s="57"/>
      <c r="AJ803" s="57"/>
      <c r="AK803" s="57"/>
      <c r="AL803" s="57"/>
      <c r="AM803" s="57"/>
      <c r="AN803" s="57"/>
      <c r="AO803" s="57"/>
    </row>
    <row r="804" spans="1:41" s="69" customFormat="1" ht="12.75">
      <c r="A804" s="615"/>
      <c r="B804" s="309"/>
      <c r="C804" s="315"/>
      <c r="D804" s="315"/>
      <c r="E804" s="315"/>
      <c r="F804" s="277" t="s">
        <v>1293</v>
      </c>
      <c r="G804" s="591"/>
      <c r="H804" s="588"/>
      <c r="I804" s="589"/>
      <c r="J804" s="590"/>
      <c r="K804" s="72"/>
      <c r="L804" s="72"/>
      <c r="M804" s="57"/>
      <c r="N804" s="57"/>
      <c r="O804" s="57"/>
      <c r="P804" s="57"/>
      <c r="Q804" s="57"/>
      <c r="R804" s="57"/>
      <c r="S804" s="57"/>
      <c r="T804" s="57"/>
      <c r="U804" s="57"/>
      <c r="V804" s="57"/>
      <c r="W804" s="57"/>
      <c r="X804" s="57"/>
      <c r="Y804" s="57"/>
      <c r="Z804" s="57"/>
      <c r="AA804" s="57"/>
      <c r="AB804" s="57"/>
      <c r="AC804" s="57"/>
      <c r="AD804" s="57"/>
      <c r="AE804" s="57"/>
      <c r="AF804" s="57"/>
      <c r="AG804" s="57"/>
      <c r="AH804" s="57"/>
      <c r="AI804" s="57"/>
      <c r="AJ804" s="57"/>
      <c r="AK804" s="57"/>
      <c r="AL804" s="57"/>
      <c r="AM804" s="57"/>
      <c r="AN804" s="57"/>
      <c r="AO804" s="57"/>
    </row>
    <row r="805" spans="1:41" s="69" customFormat="1" ht="12.75">
      <c r="A805" s="615"/>
      <c r="B805" s="309"/>
      <c r="C805" s="315"/>
      <c r="D805" s="315"/>
      <c r="E805" s="315"/>
      <c r="F805" s="52"/>
      <c r="G805" s="587"/>
      <c r="H805" s="588"/>
      <c r="I805" s="589"/>
      <c r="J805" s="590"/>
      <c r="K805" s="72"/>
      <c r="L805" s="72"/>
      <c r="M805" s="57"/>
      <c r="N805" s="57"/>
      <c r="O805" s="57"/>
      <c r="P805" s="57"/>
      <c r="Q805" s="57"/>
      <c r="R805" s="57"/>
      <c r="S805" s="57"/>
      <c r="T805" s="57"/>
      <c r="U805" s="57"/>
      <c r="V805" s="57"/>
      <c r="W805" s="57"/>
      <c r="X805" s="57"/>
      <c r="Y805" s="57"/>
      <c r="Z805" s="57"/>
      <c r="AA805" s="57"/>
      <c r="AB805" s="57"/>
      <c r="AC805" s="57"/>
      <c r="AD805" s="57"/>
      <c r="AE805" s="57"/>
      <c r="AF805" s="57"/>
      <c r="AG805" s="57"/>
      <c r="AH805" s="57"/>
      <c r="AI805" s="57"/>
      <c r="AJ805" s="57"/>
      <c r="AK805" s="57"/>
      <c r="AL805" s="57"/>
      <c r="AM805" s="57"/>
      <c r="AN805" s="57"/>
      <c r="AO805" s="57"/>
    </row>
    <row r="806" spans="1:41" s="69" customFormat="1" ht="38.25">
      <c r="A806" s="615"/>
      <c r="B806" s="279">
        <v>40667</v>
      </c>
      <c r="C806" s="720" t="s">
        <v>1237</v>
      </c>
      <c r="D806" s="720" t="s">
        <v>1237</v>
      </c>
      <c r="E806" s="720" t="s">
        <v>1237</v>
      </c>
      <c r="F806" s="52" t="s">
        <v>528</v>
      </c>
      <c r="G806" s="78"/>
      <c r="H806" s="79"/>
      <c r="I806" s="80"/>
      <c r="J806" s="82"/>
      <c r="K806" s="72"/>
      <c r="L806" s="72"/>
      <c r="M806" s="57"/>
      <c r="N806" s="57"/>
      <c r="O806" s="57"/>
      <c r="P806" s="57"/>
      <c r="Q806" s="57"/>
      <c r="R806" s="57"/>
      <c r="S806" s="57"/>
      <c r="T806" s="57"/>
      <c r="U806" s="57"/>
      <c r="V806" s="57"/>
      <c r="W806" s="57"/>
      <c r="X806" s="57"/>
      <c r="Y806" s="57"/>
      <c r="Z806" s="57"/>
      <c r="AA806" s="57"/>
      <c r="AB806" s="57"/>
      <c r="AC806" s="57"/>
      <c r="AD806" s="57"/>
      <c r="AE806" s="57"/>
      <c r="AF806" s="57"/>
      <c r="AG806" s="57"/>
      <c r="AH806" s="57"/>
      <c r="AI806" s="57"/>
      <c r="AJ806" s="57"/>
      <c r="AK806" s="57"/>
      <c r="AL806" s="57"/>
      <c r="AM806" s="57"/>
      <c r="AN806" s="57"/>
      <c r="AO806" s="57"/>
    </row>
    <row r="807" spans="1:41" s="69" customFormat="1" ht="25.5">
      <c r="A807" s="615"/>
      <c r="B807" s="649">
        <v>40695</v>
      </c>
      <c r="C807" s="690"/>
      <c r="D807" s="690"/>
      <c r="E807" s="690"/>
      <c r="F807" s="538" t="s">
        <v>1294</v>
      </c>
      <c r="G807" s="70"/>
      <c r="H807" s="71"/>
      <c r="I807" s="70"/>
      <c r="J807" s="72"/>
      <c r="K807" s="156"/>
      <c r="L807" s="72"/>
      <c r="M807" s="57"/>
      <c r="N807" s="57"/>
      <c r="O807" s="57"/>
      <c r="P807" s="57"/>
      <c r="Q807" s="57"/>
      <c r="R807" s="57"/>
      <c r="S807" s="57"/>
      <c r="T807" s="57"/>
      <c r="U807" s="57"/>
      <c r="V807" s="57"/>
      <c r="W807" s="57"/>
      <c r="X807" s="57"/>
      <c r="Y807" s="57"/>
      <c r="Z807" s="57"/>
      <c r="AA807" s="57"/>
      <c r="AB807" s="57"/>
      <c r="AC807" s="57"/>
      <c r="AD807" s="57"/>
      <c r="AE807" s="57"/>
      <c r="AF807" s="57"/>
      <c r="AG807" s="57"/>
      <c r="AH807" s="57"/>
      <c r="AI807" s="57"/>
      <c r="AJ807" s="57"/>
      <c r="AK807" s="57"/>
      <c r="AL807" s="57"/>
      <c r="AM807" s="57"/>
      <c r="AN807" s="57"/>
      <c r="AO807" s="57"/>
    </row>
    <row r="808" spans="1:11" s="69" customFormat="1" ht="25.5">
      <c r="A808" s="615"/>
      <c r="B808" s="351">
        <v>40700</v>
      </c>
      <c r="C808" s="690"/>
      <c r="D808" s="690"/>
      <c r="E808" s="690"/>
      <c r="F808" s="650" t="s">
        <v>1295</v>
      </c>
      <c r="G808" s="70"/>
      <c r="H808" s="71"/>
      <c r="I808" s="70"/>
      <c r="J808" s="72"/>
      <c r="K808" s="156"/>
    </row>
    <row r="809" spans="1:11" s="69" customFormat="1" ht="30" customHeight="1">
      <c r="A809" s="615"/>
      <c r="B809" s="351" t="s">
        <v>2298</v>
      </c>
      <c r="C809" s="720" t="s">
        <v>1237</v>
      </c>
      <c r="D809" s="720" t="s">
        <v>1237</v>
      </c>
      <c r="E809" s="720" t="s">
        <v>1237</v>
      </c>
      <c r="F809" s="204" t="s">
        <v>2070</v>
      </c>
      <c r="G809" s="485"/>
      <c r="H809" s="486"/>
      <c r="I809" s="485"/>
      <c r="J809" s="487"/>
      <c r="K809" s="156"/>
    </row>
    <row r="810" spans="1:11" s="69" customFormat="1" ht="39.75" customHeight="1">
      <c r="A810" s="615"/>
      <c r="B810" s="351" t="s">
        <v>2299</v>
      </c>
      <c r="C810" s="720" t="s">
        <v>1237</v>
      </c>
      <c r="D810" s="720" t="s">
        <v>1237</v>
      </c>
      <c r="E810" s="720" t="s">
        <v>1237</v>
      </c>
      <c r="F810" s="204" t="s">
        <v>2071</v>
      </c>
      <c r="G810" s="485"/>
      <c r="H810" s="486"/>
      <c r="I810" s="485"/>
      <c r="J810" s="487" t="s">
        <v>2629</v>
      </c>
      <c r="K810" s="156"/>
    </row>
    <row r="811" spans="1:11" s="69" customFormat="1" ht="25.5">
      <c r="A811" s="615"/>
      <c r="B811" s="265" t="s">
        <v>2630</v>
      </c>
      <c r="C811" s="699">
        <v>8</v>
      </c>
      <c r="D811" s="699">
        <v>8</v>
      </c>
      <c r="E811" s="699">
        <v>8</v>
      </c>
      <c r="F811" s="204" t="s">
        <v>2070</v>
      </c>
      <c r="G811" s="485"/>
      <c r="H811" s="486"/>
      <c r="I811" s="485"/>
      <c r="J811" s="487"/>
      <c r="K811" s="156"/>
    </row>
    <row r="812" spans="1:11" s="69" customFormat="1" ht="48" customHeight="1">
      <c r="A812" s="615"/>
      <c r="B812" s="265" t="s">
        <v>2631</v>
      </c>
      <c r="C812" s="699">
        <v>8</v>
      </c>
      <c r="D812" s="699">
        <v>8</v>
      </c>
      <c r="E812" s="699">
        <v>8</v>
      </c>
      <c r="F812" s="204" t="s">
        <v>1295</v>
      </c>
      <c r="G812" s="485"/>
      <c r="H812" s="486"/>
      <c r="I812" s="485"/>
      <c r="J812" s="487"/>
      <c r="K812" s="156"/>
    </row>
    <row r="813" spans="1:11" s="69" customFormat="1" ht="52.5" customHeight="1">
      <c r="A813" s="615"/>
      <c r="B813" s="279" t="s">
        <v>2713</v>
      </c>
      <c r="C813" s="699">
        <v>8</v>
      </c>
      <c r="D813" s="699">
        <v>8</v>
      </c>
      <c r="E813" s="699">
        <v>8</v>
      </c>
      <c r="F813" s="52" t="s">
        <v>1294</v>
      </c>
      <c r="G813" s="78"/>
      <c r="H813" s="79"/>
      <c r="I813" s="80"/>
      <c r="J813" s="82"/>
      <c r="K813" s="156"/>
    </row>
    <row r="814" spans="1:11" s="69" customFormat="1" ht="52.5" customHeight="1">
      <c r="A814" s="615"/>
      <c r="B814" s="265">
        <v>40787</v>
      </c>
      <c r="C814" s="699">
        <v>8</v>
      </c>
      <c r="D814" s="699">
        <v>8</v>
      </c>
      <c r="E814" s="699">
        <v>8</v>
      </c>
      <c r="F814" s="283" t="s">
        <v>2632</v>
      </c>
      <c r="G814" s="78"/>
      <c r="H814" s="79"/>
      <c r="I814" s="80"/>
      <c r="J814" s="82"/>
      <c r="K814" s="156"/>
    </row>
    <row r="815" spans="1:11" s="69" customFormat="1" ht="25.5">
      <c r="A815" s="615"/>
      <c r="B815" s="98" t="s">
        <v>2072</v>
      </c>
      <c r="C815" s="699">
        <v>8</v>
      </c>
      <c r="D815" s="699">
        <v>8</v>
      </c>
      <c r="E815" s="699">
        <v>8</v>
      </c>
      <c r="F815" s="52" t="s">
        <v>1296</v>
      </c>
      <c r="G815" s="78"/>
      <c r="H815" s="79"/>
      <c r="I815" s="80"/>
      <c r="J815" s="82"/>
      <c r="K815" s="156"/>
    </row>
    <row r="816" spans="1:11" s="69" customFormat="1" ht="25.5">
      <c r="A816" s="615"/>
      <c r="B816" s="265" t="s">
        <v>2073</v>
      </c>
      <c r="C816" s="699">
        <v>8</v>
      </c>
      <c r="D816" s="699">
        <v>8</v>
      </c>
      <c r="E816" s="699">
        <v>8</v>
      </c>
      <c r="F816" s="204" t="s">
        <v>1297</v>
      </c>
      <c r="G816" s="53"/>
      <c r="H816" s="54"/>
      <c r="I816" s="53"/>
      <c r="J816" s="72"/>
      <c r="K816" s="156"/>
    </row>
    <row r="817" spans="1:11" s="69" customFormat="1" ht="12.75">
      <c r="A817" s="615"/>
      <c r="B817" s="592"/>
      <c r="C817" s="725"/>
      <c r="D817" s="725"/>
      <c r="E817" s="725"/>
      <c r="F817" s="204"/>
      <c r="G817" s="591"/>
      <c r="H817" s="54"/>
      <c r="I817" s="53"/>
      <c r="J817" s="593"/>
      <c r="K817" s="156"/>
    </row>
    <row r="818" spans="1:11" s="69" customFormat="1" ht="12.75">
      <c r="A818" s="190"/>
      <c r="B818" s="594"/>
      <c r="C818" s="595"/>
      <c r="D818" s="595"/>
      <c r="E818" s="595"/>
      <c r="F818" s="596" t="s">
        <v>2633</v>
      </c>
      <c r="G818" s="597"/>
      <c r="H818" s="143"/>
      <c r="I818" s="144"/>
      <c r="J818" s="593"/>
      <c r="K818" s="156"/>
    </row>
    <row r="819" spans="1:11" s="69" customFormat="1" ht="12.75">
      <c r="A819" s="615"/>
      <c r="B819" s="592"/>
      <c r="C819" s="725"/>
      <c r="D819" s="725"/>
      <c r="E819" s="725"/>
      <c r="F819" s="204"/>
      <c r="G819" s="591"/>
      <c r="H819" s="54"/>
      <c r="I819" s="53"/>
      <c r="J819" s="593"/>
      <c r="K819" s="156"/>
    </row>
    <row r="820" spans="1:11" s="69" customFormat="1" ht="12.75">
      <c r="A820" s="190"/>
      <c r="B820" s="63">
        <v>40633</v>
      </c>
      <c r="C820" s="206" t="s">
        <v>2</v>
      </c>
      <c r="D820" s="206" t="s">
        <v>2</v>
      </c>
      <c r="E820" s="206" t="s">
        <v>2</v>
      </c>
      <c r="F820" s="64" t="s">
        <v>452</v>
      </c>
      <c r="G820" s="338"/>
      <c r="H820" s="54"/>
      <c r="I820" s="53"/>
      <c r="J820" s="95"/>
      <c r="K820" s="156"/>
    </row>
    <row r="821" spans="1:11" s="69" customFormat="1" ht="38.25">
      <c r="A821" s="190"/>
      <c r="B821" s="63">
        <v>40669</v>
      </c>
      <c r="C821" s="206" t="s">
        <v>2</v>
      </c>
      <c r="D821" s="206" t="s">
        <v>2</v>
      </c>
      <c r="E821" s="206" t="s">
        <v>2</v>
      </c>
      <c r="F821" s="52" t="s">
        <v>1217</v>
      </c>
      <c r="G821" s="338"/>
      <c r="H821" s="54"/>
      <c r="I821" s="53"/>
      <c r="J821" s="95"/>
      <c r="K821" s="156"/>
    </row>
    <row r="822" spans="1:11" s="69" customFormat="1" ht="38.25">
      <c r="A822" s="190"/>
      <c r="B822" s="63">
        <v>40672</v>
      </c>
      <c r="C822" s="206" t="s">
        <v>2</v>
      </c>
      <c r="D822" s="206" t="s">
        <v>2</v>
      </c>
      <c r="E822" s="206" t="s">
        <v>2</v>
      </c>
      <c r="F822" s="52" t="s">
        <v>1218</v>
      </c>
      <c r="G822" s="338"/>
      <c r="H822" s="54"/>
      <c r="I822" s="53"/>
      <c r="J822" s="95"/>
      <c r="K822" s="156"/>
    </row>
    <row r="823" spans="1:11" s="69" customFormat="1" ht="12.75">
      <c r="A823" s="192"/>
      <c r="B823" s="63">
        <v>40695</v>
      </c>
      <c r="C823" s="206" t="s">
        <v>2</v>
      </c>
      <c r="D823" s="206" t="s">
        <v>2</v>
      </c>
      <c r="E823" s="206" t="s">
        <v>2</v>
      </c>
      <c r="F823" s="49" t="s">
        <v>1219</v>
      </c>
      <c r="G823" s="339"/>
      <c r="H823" s="96"/>
      <c r="I823" s="96"/>
      <c r="J823" s="96"/>
      <c r="K823" s="156"/>
    </row>
    <row r="824" spans="1:11" s="69" customFormat="1" ht="12.75">
      <c r="A824" s="190"/>
      <c r="B824" s="63">
        <v>40737</v>
      </c>
      <c r="C824" s="206" t="s">
        <v>2</v>
      </c>
      <c r="D824" s="206" t="s">
        <v>2</v>
      </c>
      <c r="E824" s="206" t="s">
        <v>2</v>
      </c>
      <c r="F824" s="52" t="s">
        <v>2824</v>
      </c>
      <c r="G824" s="339"/>
      <c r="H824" s="96"/>
      <c r="I824" s="96"/>
      <c r="J824" s="72"/>
      <c r="K824" s="156"/>
    </row>
    <row r="825" spans="1:12" ht="174.75" customHeight="1">
      <c r="A825" s="188" t="s">
        <v>36</v>
      </c>
      <c r="B825" s="373"/>
      <c r="C825" s="693"/>
      <c r="D825" s="693"/>
      <c r="E825" s="693"/>
      <c r="F825" s="155" t="s">
        <v>942</v>
      </c>
      <c r="G825" s="189">
        <v>-8.33</v>
      </c>
      <c r="H825" s="143"/>
      <c r="I825" s="144"/>
      <c r="J825" s="145"/>
      <c r="L825" s="123"/>
    </row>
    <row r="826" spans="1:12" ht="12.75">
      <c r="A826" s="190"/>
      <c r="B826" s="265">
        <v>40626</v>
      </c>
      <c r="C826" s="623" t="s">
        <v>2</v>
      </c>
      <c r="D826" s="623" t="s">
        <v>2</v>
      </c>
      <c r="E826" s="623" t="s">
        <v>2</v>
      </c>
      <c r="F826" s="77" t="s">
        <v>37</v>
      </c>
      <c r="G826" s="78"/>
      <c r="H826" s="79"/>
      <c r="I826" s="80"/>
      <c r="J826" s="77"/>
      <c r="L826" s="123"/>
    </row>
    <row r="827" spans="1:12" ht="38.25">
      <c r="A827" s="190"/>
      <c r="B827" s="265" t="s">
        <v>2323</v>
      </c>
      <c r="C827" s="623" t="s">
        <v>2</v>
      </c>
      <c r="D827" s="623" t="s">
        <v>2</v>
      </c>
      <c r="E827" s="623" t="s">
        <v>2</v>
      </c>
      <c r="F827" s="77" t="s">
        <v>1316</v>
      </c>
      <c r="G827" s="78"/>
      <c r="H827" s="79"/>
      <c r="I827" s="80"/>
      <c r="J827" s="77"/>
      <c r="L827" s="123"/>
    </row>
    <row r="828" spans="1:12" ht="12.75">
      <c r="A828" s="190"/>
      <c r="B828" s="265">
        <v>40732</v>
      </c>
      <c r="C828" s="623" t="s">
        <v>2</v>
      </c>
      <c r="D828" s="623" t="s">
        <v>2</v>
      </c>
      <c r="E828" s="623" t="s">
        <v>2</v>
      </c>
      <c r="F828" s="77" t="s">
        <v>2522</v>
      </c>
      <c r="G828" s="78"/>
      <c r="H828" s="79"/>
      <c r="I828" s="80"/>
      <c r="J828" s="77"/>
      <c r="L828" s="123"/>
    </row>
    <row r="829" spans="1:12" ht="12.75">
      <c r="A829" s="190"/>
      <c r="B829" s="265">
        <v>40771</v>
      </c>
      <c r="C829" s="699">
        <v>8</v>
      </c>
      <c r="D829" s="699">
        <v>8</v>
      </c>
      <c r="E829" s="699">
        <v>8</v>
      </c>
      <c r="F829" s="77" t="s">
        <v>2523</v>
      </c>
      <c r="G829" s="78"/>
      <c r="H829" s="79"/>
      <c r="I829" s="80"/>
      <c r="J829" s="77"/>
      <c r="L829" s="123"/>
    </row>
    <row r="830" spans="1:12" ht="12.75">
      <c r="A830" s="190"/>
      <c r="B830" s="265">
        <v>40806</v>
      </c>
      <c r="C830" s="699">
        <v>8</v>
      </c>
      <c r="D830" s="699">
        <v>8</v>
      </c>
      <c r="E830" s="699">
        <v>8</v>
      </c>
      <c r="F830" s="77" t="s">
        <v>2524</v>
      </c>
      <c r="G830" s="78"/>
      <c r="H830" s="79"/>
      <c r="I830" s="80"/>
      <c r="J830" s="77"/>
      <c r="L830" s="123"/>
    </row>
    <row r="831" spans="1:12" ht="12.75">
      <c r="A831" s="190"/>
      <c r="B831" s="265">
        <v>40848</v>
      </c>
      <c r="C831" s="699">
        <v>8</v>
      </c>
      <c r="D831" s="699">
        <v>8</v>
      </c>
      <c r="E831" s="699">
        <v>8</v>
      </c>
      <c r="F831" s="77" t="s">
        <v>2525</v>
      </c>
      <c r="G831" s="78"/>
      <c r="H831" s="79"/>
      <c r="I831" s="80"/>
      <c r="J831" s="77"/>
      <c r="L831" s="123"/>
    </row>
    <row r="832" spans="1:12" ht="12.75">
      <c r="A832" s="190"/>
      <c r="B832" s="265"/>
      <c r="C832" s="699"/>
      <c r="D832" s="699"/>
      <c r="E832" s="699"/>
      <c r="F832" s="151" t="s">
        <v>38</v>
      </c>
      <c r="G832" s="78"/>
      <c r="H832" s="79"/>
      <c r="I832" s="80"/>
      <c r="J832" s="77"/>
      <c r="L832" s="123"/>
    </row>
    <row r="833" spans="1:12" ht="25.5">
      <c r="A833" s="190"/>
      <c r="B833" s="265" t="s">
        <v>1913</v>
      </c>
      <c r="C833" s="623" t="s">
        <v>2</v>
      </c>
      <c r="D833" s="623" t="s">
        <v>2</v>
      </c>
      <c r="E833" s="623" t="s">
        <v>2</v>
      </c>
      <c r="F833" s="82" t="s">
        <v>39</v>
      </c>
      <c r="G833" s="78"/>
      <c r="H833" s="79"/>
      <c r="I833" s="80"/>
      <c r="J833" s="82"/>
      <c r="L833" s="123"/>
    </row>
    <row r="834" spans="1:12" ht="25.5">
      <c r="A834" s="190"/>
      <c r="B834" s="265" t="s">
        <v>2526</v>
      </c>
      <c r="C834" s="623" t="s">
        <v>2</v>
      </c>
      <c r="D834" s="623" t="s">
        <v>2</v>
      </c>
      <c r="E834" s="623" t="s">
        <v>2</v>
      </c>
      <c r="F834" s="77" t="s">
        <v>1317</v>
      </c>
      <c r="G834" s="78"/>
      <c r="H834" s="79"/>
      <c r="I834" s="80"/>
      <c r="J834" s="82" t="s">
        <v>1915</v>
      </c>
      <c r="L834" s="123"/>
    </row>
    <row r="835" spans="1:12" ht="38.25">
      <c r="A835" s="190"/>
      <c r="B835" s="265" t="s">
        <v>2527</v>
      </c>
      <c r="C835" s="699">
        <v>8</v>
      </c>
      <c r="D835" s="699">
        <v>8</v>
      </c>
      <c r="E835" s="699">
        <v>8</v>
      </c>
      <c r="F835" s="77" t="s">
        <v>1318</v>
      </c>
      <c r="G835" s="78"/>
      <c r="H835" s="79"/>
      <c r="I835" s="80"/>
      <c r="J835" s="82"/>
      <c r="L835" s="123"/>
    </row>
    <row r="836" spans="1:12" ht="38.25">
      <c r="A836" s="190"/>
      <c r="B836" s="265" t="s">
        <v>2528</v>
      </c>
      <c r="C836" s="699">
        <v>8</v>
      </c>
      <c r="D836" s="699">
        <v>8</v>
      </c>
      <c r="E836" s="699">
        <v>8</v>
      </c>
      <c r="F836" s="77" t="s">
        <v>40</v>
      </c>
      <c r="G836" s="78"/>
      <c r="H836" s="79"/>
      <c r="I836" s="80"/>
      <c r="J836" s="82"/>
      <c r="L836" s="123"/>
    </row>
    <row r="837" spans="1:12" ht="25.5">
      <c r="A837" s="190"/>
      <c r="B837" s="265" t="s">
        <v>1914</v>
      </c>
      <c r="C837" s="699">
        <v>8</v>
      </c>
      <c r="D837" s="699">
        <v>8</v>
      </c>
      <c r="E837" s="699">
        <v>8</v>
      </c>
      <c r="F837" s="77" t="s">
        <v>41</v>
      </c>
      <c r="G837" s="78"/>
      <c r="H837" s="79"/>
      <c r="I837" s="80"/>
      <c r="J837" s="82" t="s">
        <v>1915</v>
      </c>
      <c r="L837" s="123"/>
    </row>
    <row r="838" spans="1:12" ht="51">
      <c r="A838" s="190"/>
      <c r="B838" s="265" t="s">
        <v>938</v>
      </c>
      <c r="C838" s="699">
        <v>8</v>
      </c>
      <c r="D838" s="699">
        <v>8</v>
      </c>
      <c r="E838" s="699">
        <v>8</v>
      </c>
      <c r="F838" s="77" t="s">
        <v>42</v>
      </c>
      <c r="G838" s="78"/>
      <c r="H838" s="79"/>
      <c r="I838" s="80"/>
      <c r="J838" s="82"/>
      <c r="L838" s="123"/>
    </row>
    <row r="839" spans="1:35" s="124" customFormat="1" ht="12.75">
      <c r="A839" s="190"/>
      <c r="B839" s="265"/>
      <c r="C839" s="623"/>
      <c r="D839" s="623"/>
      <c r="E839" s="623"/>
      <c r="F839" s="174" t="s">
        <v>43</v>
      </c>
      <c r="G839" s="78"/>
      <c r="H839" s="79"/>
      <c r="I839" s="80"/>
      <c r="J839" s="82"/>
      <c r="K839" s="122"/>
      <c r="L839" s="123"/>
      <c r="AH839" s="138"/>
      <c r="AI839" s="138"/>
    </row>
    <row r="840" spans="1:35" s="124" customFormat="1" ht="12.75">
      <c r="A840" s="190"/>
      <c r="B840" s="265">
        <v>40634</v>
      </c>
      <c r="C840" s="623" t="s">
        <v>2</v>
      </c>
      <c r="D840" s="623" t="s">
        <v>2</v>
      </c>
      <c r="E840" s="623" t="s">
        <v>2</v>
      </c>
      <c r="F840" s="82" t="s">
        <v>1175</v>
      </c>
      <c r="G840" s="78"/>
      <c r="H840" s="79"/>
      <c r="I840" s="80"/>
      <c r="J840" s="82"/>
      <c r="K840" s="122"/>
      <c r="L840" s="123"/>
      <c r="AH840" s="138"/>
      <c r="AI840" s="138"/>
    </row>
    <row r="841" spans="1:35" s="124" customFormat="1" ht="25.5">
      <c r="A841" s="190"/>
      <c r="B841" s="265">
        <v>40662</v>
      </c>
      <c r="C841" s="623" t="s">
        <v>2</v>
      </c>
      <c r="D841" s="623" t="s">
        <v>2</v>
      </c>
      <c r="E841" s="623" t="s">
        <v>2</v>
      </c>
      <c r="F841" s="82" t="s">
        <v>1320</v>
      </c>
      <c r="G841" s="78"/>
      <c r="H841" s="79"/>
      <c r="I841" s="80"/>
      <c r="J841" s="82"/>
      <c r="K841" s="122"/>
      <c r="L841" s="123"/>
      <c r="AH841" s="138"/>
      <c r="AI841" s="138"/>
    </row>
    <row r="842" spans="1:35" s="124" customFormat="1" ht="12.75">
      <c r="A842" s="190"/>
      <c r="B842" s="265">
        <v>40663</v>
      </c>
      <c r="C842" s="623" t="s">
        <v>2</v>
      </c>
      <c r="D842" s="623" t="s">
        <v>2</v>
      </c>
      <c r="E842" s="623" t="s">
        <v>2</v>
      </c>
      <c r="F842" s="82" t="s">
        <v>1321</v>
      </c>
      <c r="G842" s="78"/>
      <c r="H842" s="79"/>
      <c r="I842" s="80"/>
      <c r="J842" s="82"/>
      <c r="K842" s="122"/>
      <c r="L842" s="123"/>
      <c r="AH842" s="138"/>
      <c r="AI842" s="138"/>
    </row>
    <row r="843" spans="1:35" s="124" customFormat="1" ht="12.75">
      <c r="A843" s="190"/>
      <c r="B843" s="265">
        <v>40674</v>
      </c>
      <c r="C843" s="623" t="s">
        <v>2</v>
      </c>
      <c r="D843" s="623" t="s">
        <v>2</v>
      </c>
      <c r="E843" s="623" t="s">
        <v>2</v>
      </c>
      <c r="F843" s="82" t="s">
        <v>1322</v>
      </c>
      <c r="G843" s="78"/>
      <c r="H843" s="79"/>
      <c r="I843" s="80"/>
      <c r="J843" s="82"/>
      <c r="K843" s="122"/>
      <c r="L843" s="123"/>
      <c r="AH843" s="138"/>
      <c r="AI843" s="138"/>
    </row>
    <row r="844" spans="1:35" s="124" customFormat="1" ht="25.5">
      <c r="A844" s="190"/>
      <c r="B844" s="265" t="s">
        <v>1324</v>
      </c>
      <c r="C844" s="623" t="s">
        <v>2</v>
      </c>
      <c r="D844" s="623" t="s">
        <v>2</v>
      </c>
      <c r="E844" s="623" t="s">
        <v>2</v>
      </c>
      <c r="F844" s="82" t="s">
        <v>1325</v>
      </c>
      <c r="G844" s="78"/>
      <c r="H844" s="79"/>
      <c r="I844" s="80"/>
      <c r="J844" s="82"/>
      <c r="K844" s="122"/>
      <c r="L844" s="123"/>
      <c r="AH844" s="138"/>
      <c r="AI844" s="138"/>
    </row>
    <row r="845" spans="1:35" s="124" customFormat="1" ht="38.25">
      <c r="A845" s="190"/>
      <c r="B845" s="265" t="s">
        <v>2086</v>
      </c>
      <c r="C845" s="623" t="s">
        <v>2</v>
      </c>
      <c r="D845" s="623" t="s">
        <v>2</v>
      </c>
      <c r="E845" s="623" t="s">
        <v>2</v>
      </c>
      <c r="F845" s="82" t="s">
        <v>1319</v>
      </c>
      <c r="G845" s="78"/>
      <c r="H845" s="79"/>
      <c r="I845" s="80"/>
      <c r="J845" s="82" t="s">
        <v>2087</v>
      </c>
      <c r="K845" s="122"/>
      <c r="L845" s="123"/>
      <c r="AH845" s="138"/>
      <c r="AI845" s="138"/>
    </row>
    <row r="846" spans="1:35" s="124" customFormat="1" ht="25.5">
      <c r="A846" s="190"/>
      <c r="B846" s="265" t="s">
        <v>2532</v>
      </c>
      <c r="C846" s="699">
        <v>8</v>
      </c>
      <c r="D846" s="699">
        <v>8</v>
      </c>
      <c r="E846" s="699">
        <v>8</v>
      </c>
      <c r="F846" s="82" t="s">
        <v>46</v>
      </c>
      <c r="G846" s="78"/>
      <c r="H846" s="79"/>
      <c r="I846" s="80"/>
      <c r="J846" s="82"/>
      <c r="K846" s="122"/>
      <c r="L846" s="123"/>
      <c r="AH846" s="138"/>
      <c r="AI846" s="138"/>
    </row>
    <row r="847" spans="1:35" s="124" customFormat="1" ht="38.25">
      <c r="A847" s="190"/>
      <c r="B847" s="265" t="s">
        <v>2529</v>
      </c>
      <c r="C847" s="699">
        <v>8</v>
      </c>
      <c r="D847" s="699">
        <v>8</v>
      </c>
      <c r="E847" s="699">
        <v>8</v>
      </c>
      <c r="F847" s="82" t="s">
        <v>44</v>
      </c>
      <c r="G847" s="78"/>
      <c r="H847" s="79"/>
      <c r="I847" s="80"/>
      <c r="J847" s="82" t="s">
        <v>1915</v>
      </c>
      <c r="K847" s="122"/>
      <c r="L847" s="123"/>
      <c r="AH847" s="138"/>
      <c r="AI847" s="138"/>
    </row>
    <row r="848" spans="1:35" s="124" customFormat="1" ht="38.25">
      <c r="A848" s="190"/>
      <c r="B848" s="265" t="s">
        <v>2530</v>
      </c>
      <c r="C848" s="699">
        <v>8</v>
      </c>
      <c r="D848" s="699">
        <v>8</v>
      </c>
      <c r="E848" s="699">
        <v>8</v>
      </c>
      <c r="F848" s="82" t="s">
        <v>1323</v>
      </c>
      <c r="G848" s="78"/>
      <c r="H848" s="79"/>
      <c r="I848" s="80"/>
      <c r="J848" s="82"/>
      <c r="K848" s="122"/>
      <c r="L848" s="123"/>
      <c r="AH848" s="138"/>
      <c r="AI848" s="138"/>
    </row>
    <row r="849" spans="1:35" s="124" customFormat="1" ht="38.25">
      <c r="A849" s="190"/>
      <c r="B849" s="265" t="s">
        <v>2531</v>
      </c>
      <c r="C849" s="699">
        <v>8</v>
      </c>
      <c r="D849" s="699">
        <v>8</v>
      </c>
      <c r="E849" s="699">
        <v>8</v>
      </c>
      <c r="F849" s="82" t="s">
        <v>45</v>
      </c>
      <c r="G849" s="78"/>
      <c r="H849" s="79"/>
      <c r="I849" s="80"/>
      <c r="J849" s="82"/>
      <c r="K849" s="122"/>
      <c r="L849" s="123"/>
      <c r="AH849" s="138"/>
      <c r="AI849" s="138"/>
    </row>
    <row r="850" spans="1:35" s="124" customFormat="1" ht="25.5">
      <c r="A850" s="190"/>
      <c r="B850" s="265">
        <v>40787</v>
      </c>
      <c r="C850" s="699">
        <v>8</v>
      </c>
      <c r="D850" s="699">
        <v>8</v>
      </c>
      <c r="E850" s="699">
        <v>8</v>
      </c>
      <c r="F850" s="82" t="s">
        <v>1328</v>
      </c>
      <c r="G850" s="78"/>
      <c r="H850" s="79"/>
      <c r="I850" s="80"/>
      <c r="J850" s="82"/>
      <c r="K850" s="122"/>
      <c r="L850" s="123"/>
      <c r="AH850" s="138"/>
      <c r="AI850" s="138"/>
    </row>
    <row r="851" spans="1:35" s="124" customFormat="1" ht="25.5">
      <c r="A851" s="190"/>
      <c r="B851" s="265" t="s">
        <v>2533</v>
      </c>
      <c r="C851" s="699">
        <v>8</v>
      </c>
      <c r="D851" s="699">
        <v>8</v>
      </c>
      <c r="E851" s="699">
        <v>8</v>
      </c>
      <c r="F851" s="82" t="s">
        <v>1326</v>
      </c>
      <c r="G851" s="78"/>
      <c r="H851" s="79"/>
      <c r="I851" s="80"/>
      <c r="J851" s="82"/>
      <c r="K851" s="122"/>
      <c r="L851" s="123"/>
      <c r="AH851" s="138"/>
      <c r="AI851" s="138"/>
    </row>
    <row r="852" spans="1:35" s="124" customFormat="1" ht="25.5">
      <c r="A852" s="190"/>
      <c r="B852" s="265" t="s">
        <v>2138</v>
      </c>
      <c r="C852" s="699">
        <v>8</v>
      </c>
      <c r="D852" s="699">
        <v>8</v>
      </c>
      <c r="E852" s="699">
        <v>8</v>
      </c>
      <c r="F852" s="82" t="s">
        <v>1327</v>
      </c>
      <c r="G852" s="78"/>
      <c r="H852" s="79"/>
      <c r="I852" s="80"/>
      <c r="J852" s="82"/>
      <c r="K852" s="122"/>
      <c r="L852" s="123"/>
      <c r="AH852" s="138"/>
      <c r="AI852" s="138"/>
    </row>
    <row r="853" spans="1:35" s="124" customFormat="1" ht="12.75">
      <c r="A853" s="190"/>
      <c r="B853" s="265"/>
      <c r="C853" s="699"/>
      <c r="D853" s="699"/>
      <c r="E853" s="699"/>
      <c r="F853" s="151" t="s">
        <v>47</v>
      </c>
      <c r="G853" s="78"/>
      <c r="H853" s="79"/>
      <c r="I853" s="80"/>
      <c r="J853" s="82"/>
      <c r="K853" s="122"/>
      <c r="L853" s="123"/>
      <c r="AH853" s="138"/>
      <c r="AI853" s="138"/>
    </row>
    <row r="854" spans="1:35" s="124" customFormat="1" ht="12.75">
      <c r="A854" s="190"/>
      <c r="B854" s="265">
        <v>40655</v>
      </c>
      <c r="C854" s="623" t="s">
        <v>2</v>
      </c>
      <c r="D854" s="623" t="s">
        <v>2</v>
      </c>
      <c r="E854" s="623" t="s">
        <v>2</v>
      </c>
      <c r="F854" s="82" t="s">
        <v>48</v>
      </c>
      <c r="G854" s="78"/>
      <c r="H854" s="79"/>
      <c r="I854" s="80"/>
      <c r="J854" s="82"/>
      <c r="K854" s="122"/>
      <c r="L854" s="123"/>
      <c r="AH854" s="138"/>
      <c r="AI854" s="138"/>
    </row>
    <row r="855" spans="1:35" s="124" customFormat="1" ht="12.75">
      <c r="A855" s="190"/>
      <c r="B855" s="265">
        <v>40663</v>
      </c>
      <c r="C855" s="623" t="s">
        <v>2</v>
      </c>
      <c r="D855" s="623" t="s">
        <v>2</v>
      </c>
      <c r="E855" s="623" t="s">
        <v>2</v>
      </c>
      <c r="F855" s="82" t="s">
        <v>49</v>
      </c>
      <c r="G855" s="78"/>
      <c r="H855" s="79"/>
      <c r="I855" s="80"/>
      <c r="J855" s="82"/>
      <c r="K855" s="122"/>
      <c r="L855" s="123"/>
      <c r="AH855" s="138"/>
      <c r="AI855" s="138"/>
    </row>
    <row r="856" spans="1:35" s="124" customFormat="1" ht="25.5">
      <c r="A856" s="190"/>
      <c r="B856" s="265">
        <v>40664</v>
      </c>
      <c r="C856" s="623" t="s">
        <v>2</v>
      </c>
      <c r="D856" s="623" t="s">
        <v>2</v>
      </c>
      <c r="E856" s="623" t="s">
        <v>2</v>
      </c>
      <c r="F856" s="82" t="s">
        <v>50</v>
      </c>
      <c r="G856" s="78"/>
      <c r="H856" s="79"/>
      <c r="I856" s="80"/>
      <c r="J856" s="82"/>
      <c r="K856" s="122"/>
      <c r="L856" s="123"/>
      <c r="AH856" s="138"/>
      <c r="AI856" s="138"/>
    </row>
    <row r="857" spans="1:35" s="124" customFormat="1" ht="12.75">
      <c r="A857" s="190"/>
      <c r="B857" s="265">
        <v>40674</v>
      </c>
      <c r="C857" s="623" t="s">
        <v>2</v>
      </c>
      <c r="D857" s="623" t="s">
        <v>2</v>
      </c>
      <c r="E857" s="623" t="s">
        <v>2</v>
      </c>
      <c r="F857" s="82" t="s">
        <v>1322</v>
      </c>
      <c r="G857" s="78"/>
      <c r="H857" s="79"/>
      <c r="I857" s="80"/>
      <c r="J857" s="82"/>
      <c r="K857" s="122"/>
      <c r="L857" s="123"/>
      <c r="AH857" s="138"/>
      <c r="AI857" s="138"/>
    </row>
    <row r="858" spans="1:35" s="124" customFormat="1" ht="25.5">
      <c r="A858" s="190"/>
      <c r="B858" s="265" t="s">
        <v>2145</v>
      </c>
      <c r="C858" s="623" t="s">
        <v>2</v>
      </c>
      <c r="D858" s="623" t="s">
        <v>2</v>
      </c>
      <c r="E858" s="623" t="s">
        <v>2</v>
      </c>
      <c r="F858" s="82" t="s">
        <v>1329</v>
      </c>
      <c r="G858" s="78"/>
      <c r="H858" s="79"/>
      <c r="I858" s="80"/>
      <c r="J858" s="82"/>
      <c r="K858" s="122"/>
      <c r="L858" s="123"/>
      <c r="AH858" s="138"/>
      <c r="AI858" s="138"/>
    </row>
    <row r="859" spans="1:35" s="124" customFormat="1" ht="25.5">
      <c r="A859" s="190"/>
      <c r="B859" s="265" t="s">
        <v>2514</v>
      </c>
      <c r="C859" s="699">
        <v>8</v>
      </c>
      <c r="D859" s="699">
        <v>8</v>
      </c>
      <c r="E859" s="699">
        <v>8</v>
      </c>
      <c r="F859" s="82" t="s">
        <v>2534</v>
      </c>
      <c r="G859" s="78"/>
      <c r="H859" s="79"/>
      <c r="I859" s="80"/>
      <c r="J859" s="82"/>
      <c r="K859" s="122"/>
      <c r="L859" s="123"/>
      <c r="AH859" s="138"/>
      <c r="AI859" s="138"/>
    </row>
    <row r="860" spans="1:35" s="124" customFormat="1" ht="12.75">
      <c r="A860" s="190"/>
      <c r="B860" s="265">
        <v>40817</v>
      </c>
      <c r="C860" s="699">
        <v>8</v>
      </c>
      <c r="D860" s="699">
        <v>8</v>
      </c>
      <c r="E860" s="699">
        <v>8</v>
      </c>
      <c r="F860" s="82" t="s">
        <v>51</v>
      </c>
      <c r="G860" s="78"/>
      <c r="H860" s="79"/>
      <c r="I860" s="80"/>
      <c r="J860" s="82"/>
      <c r="K860" s="122"/>
      <c r="L860" s="123"/>
      <c r="AH860" s="138"/>
      <c r="AI860" s="138"/>
    </row>
    <row r="861" spans="1:35" s="124" customFormat="1" ht="25.5">
      <c r="A861" s="190"/>
      <c r="B861" s="265">
        <v>40817</v>
      </c>
      <c r="C861" s="699">
        <v>8</v>
      </c>
      <c r="D861" s="699">
        <v>8</v>
      </c>
      <c r="E861" s="699">
        <v>8</v>
      </c>
      <c r="F861" s="82" t="s">
        <v>1330</v>
      </c>
      <c r="G861" s="78"/>
      <c r="H861" s="79"/>
      <c r="I861" s="80"/>
      <c r="J861" s="82"/>
      <c r="K861" s="122"/>
      <c r="L861" s="123"/>
      <c r="AH861" s="138"/>
      <c r="AI861" s="138"/>
    </row>
    <row r="862" spans="1:35" s="124" customFormat="1" ht="12.75">
      <c r="A862" s="190"/>
      <c r="B862" s="265">
        <v>40848</v>
      </c>
      <c r="C862" s="699">
        <v>8</v>
      </c>
      <c r="D862" s="699">
        <v>8</v>
      </c>
      <c r="E862" s="699">
        <v>8</v>
      </c>
      <c r="F862" s="82" t="s">
        <v>44</v>
      </c>
      <c r="G862" s="78"/>
      <c r="H862" s="79"/>
      <c r="I862" s="80"/>
      <c r="J862" s="82"/>
      <c r="K862" s="122"/>
      <c r="L862" s="123"/>
      <c r="AH862" s="138"/>
      <c r="AI862" s="138"/>
    </row>
    <row r="863" spans="1:35" s="124" customFormat="1" ht="12.75">
      <c r="A863" s="190"/>
      <c r="B863" s="265">
        <v>40862</v>
      </c>
      <c r="C863" s="699">
        <v>8</v>
      </c>
      <c r="D863" s="699">
        <v>8</v>
      </c>
      <c r="E863" s="699">
        <v>8</v>
      </c>
      <c r="F863" s="82" t="s">
        <v>1331</v>
      </c>
      <c r="G863" s="78"/>
      <c r="H863" s="79"/>
      <c r="I863" s="80"/>
      <c r="J863" s="82"/>
      <c r="K863" s="122"/>
      <c r="L863" s="123"/>
      <c r="AH863" s="138"/>
      <c r="AI863" s="138"/>
    </row>
    <row r="864" spans="1:35" s="124" customFormat="1" ht="12.75">
      <c r="A864" s="190"/>
      <c r="B864" s="265">
        <v>40878</v>
      </c>
      <c r="C864" s="699">
        <v>8</v>
      </c>
      <c r="D864" s="699">
        <v>8</v>
      </c>
      <c r="E864" s="699">
        <v>8</v>
      </c>
      <c r="F864" s="82" t="s">
        <v>1332</v>
      </c>
      <c r="G864" s="157"/>
      <c r="H864" s="158"/>
      <c r="I864" s="159"/>
      <c r="J864" s="82"/>
      <c r="K864" s="122"/>
      <c r="L864" s="123"/>
      <c r="AH864" s="138"/>
      <c r="AI864" s="138"/>
    </row>
    <row r="865" spans="1:35" s="124" customFormat="1" ht="12.75">
      <c r="A865" s="190"/>
      <c r="B865" s="265">
        <v>40878</v>
      </c>
      <c r="C865" s="699">
        <v>8</v>
      </c>
      <c r="D865" s="699">
        <v>8</v>
      </c>
      <c r="E865" s="699">
        <v>8</v>
      </c>
      <c r="F865" s="82" t="s">
        <v>52</v>
      </c>
      <c r="G865" s="157"/>
      <c r="H865" s="158"/>
      <c r="I865" s="159"/>
      <c r="J865" s="82"/>
      <c r="K865" s="122"/>
      <c r="L865" s="123"/>
      <c r="AH865" s="138"/>
      <c r="AI865" s="138"/>
    </row>
    <row r="866" spans="1:35" s="124" customFormat="1" ht="25.5">
      <c r="A866" s="190"/>
      <c r="B866" s="265">
        <v>40914</v>
      </c>
      <c r="C866" s="699">
        <v>8</v>
      </c>
      <c r="D866" s="699">
        <v>8</v>
      </c>
      <c r="E866" s="699">
        <v>8</v>
      </c>
      <c r="F866" s="82" t="s">
        <v>1333</v>
      </c>
      <c r="G866" s="157"/>
      <c r="H866" s="158"/>
      <c r="I866" s="159"/>
      <c r="J866" s="82"/>
      <c r="K866" s="122"/>
      <c r="L866" s="123"/>
      <c r="AH866" s="138"/>
      <c r="AI866" s="138"/>
    </row>
    <row r="867" spans="1:35" s="124" customFormat="1" ht="25.5">
      <c r="A867" s="190"/>
      <c r="B867" s="265">
        <v>40939</v>
      </c>
      <c r="C867" s="699">
        <v>8</v>
      </c>
      <c r="D867" s="699">
        <v>8</v>
      </c>
      <c r="E867" s="699">
        <v>8</v>
      </c>
      <c r="F867" s="82" t="s">
        <v>53</v>
      </c>
      <c r="G867" s="157"/>
      <c r="H867" s="158"/>
      <c r="I867" s="159"/>
      <c r="J867" s="82"/>
      <c r="K867" s="122"/>
      <c r="L867" s="123"/>
      <c r="AH867" s="138"/>
      <c r="AI867" s="138"/>
    </row>
    <row r="868" spans="1:35" s="124" customFormat="1" ht="25.5">
      <c r="A868" s="190"/>
      <c r="B868" s="265">
        <v>40967</v>
      </c>
      <c r="C868" s="699">
        <v>8</v>
      </c>
      <c r="D868" s="699">
        <v>8</v>
      </c>
      <c r="E868" s="699">
        <v>8</v>
      </c>
      <c r="F868" s="82" t="s">
        <v>46</v>
      </c>
      <c r="G868" s="157"/>
      <c r="H868" s="158"/>
      <c r="I868" s="159"/>
      <c r="J868" s="82"/>
      <c r="K868" s="122"/>
      <c r="L868" s="123"/>
      <c r="AH868" s="138"/>
      <c r="AI868" s="138"/>
    </row>
    <row r="869" spans="1:35" s="124" customFormat="1" ht="12.75">
      <c r="A869" s="190"/>
      <c r="B869" s="265">
        <v>40940</v>
      </c>
      <c r="C869" s="699">
        <v>8</v>
      </c>
      <c r="D869" s="699">
        <v>8</v>
      </c>
      <c r="E869" s="699">
        <v>8</v>
      </c>
      <c r="F869" s="82" t="s">
        <v>54</v>
      </c>
      <c r="G869" s="157"/>
      <c r="H869" s="158"/>
      <c r="I869" s="159"/>
      <c r="J869" s="82"/>
      <c r="K869" s="122"/>
      <c r="L869" s="123"/>
      <c r="AH869" s="138"/>
      <c r="AI869" s="138"/>
    </row>
    <row r="870" spans="1:35" s="124" customFormat="1" ht="25.5">
      <c r="A870" s="190"/>
      <c r="B870" s="265">
        <v>40967</v>
      </c>
      <c r="C870" s="699">
        <v>8</v>
      </c>
      <c r="D870" s="699">
        <v>8</v>
      </c>
      <c r="E870" s="699">
        <v>8</v>
      </c>
      <c r="F870" s="82" t="s">
        <v>55</v>
      </c>
      <c r="G870" s="157"/>
      <c r="H870" s="158"/>
      <c r="I870" s="159"/>
      <c r="J870" s="82"/>
      <c r="K870" s="122"/>
      <c r="L870" s="123"/>
      <c r="AH870" s="138"/>
      <c r="AI870" s="138"/>
    </row>
    <row r="871" spans="1:12" ht="25.5">
      <c r="A871" s="190"/>
      <c r="B871" s="265">
        <v>40969</v>
      </c>
      <c r="C871" s="699">
        <v>8</v>
      </c>
      <c r="D871" s="699">
        <v>8</v>
      </c>
      <c r="E871" s="699">
        <v>8</v>
      </c>
      <c r="F871" s="82" t="s">
        <v>56</v>
      </c>
      <c r="G871" s="157"/>
      <c r="H871" s="158"/>
      <c r="I871" s="159"/>
      <c r="J871" s="82"/>
      <c r="L871" s="123"/>
    </row>
    <row r="872" spans="1:12" ht="25.5">
      <c r="A872" s="190"/>
      <c r="B872" s="265">
        <v>40999</v>
      </c>
      <c r="C872" s="699">
        <v>8</v>
      </c>
      <c r="D872" s="699">
        <v>8</v>
      </c>
      <c r="E872" s="699">
        <v>8</v>
      </c>
      <c r="F872" s="82" t="s">
        <v>57</v>
      </c>
      <c r="G872" s="157"/>
      <c r="H872" s="158"/>
      <c r="I872" s="159"/>
      <c r="J872" s="82"/>
      <c r="L872" s="123"/>
    </row>
    <row r="873" spans="1:12" ht="12.75">
      <c r="A873" s="190"/>
      <c r="B873" s="265">
        <v>41000</v>
      </c>
      <c r="C873" s="699">
        <v>8</v>
      </c>
      <c r="D873" s="699">
        <v>8</v>
      </c>
      <c r="E873" s="699">
        <v>8</v>
      </c>
      <c r="F873" s="77" t="s">
        <v>58</v>
      </c>
      <c r="G873" s="157"/>
      <c r="H873" s="158"/>
      <c r="I873" s="159"/>
      <c r="J873" s="82"/>
      <c r="L873" s="123"/>
    </row>
    <row r="874" spans="1:12" ht="12.75">
      <c r="A874" s="190"/>
      <c r="B874" s="265">
        <v>41000</v>
      </c>
      <c r="C874" s="699">
        <v>8</v>
      </c>
      <c r="D874" s="699">
        <v>8</v>
      </c>
      <c r="E874" s="699">
        <v>8</v>
      </c>
      <c r="F874" s="77" t="s">
        <v>59</v>
      </c>
      <c r="G874" s="157"/>
      <c r="H874" s="158"/>
      <c r="I874" s="159"/>
      <c r="J874" s="82"/>
      <c r="L874" s="123"/>
    </row>
    <row r="875" spans="1:12" ht="12.75">
      <c r="A875" s="192"/>
      <c r="B875" s="265">
        <v>42125</v>
      </c>
      <c r="C875" s="699">
        <v>8</v>
      </c>
      <c r="D875" s="699">
        <v>8</v>
      </c>
      <c r="E875" s="699">
        <v>8</v>
      </c>
      <c r="F875" s="77" t="s">
        <v>60</v>
      </c>
      <c r="G875" s="157"/>
      <c r="H875" s="158"/>
      <c r="I875" s="159"/>
      <c r="J875" s="82"/>
      <c r="L875" s="123"/>
    </row>
    <row r="876" spans="1:10" ht="12.75">
      <c r="A876" s="190"/>
      <c r="B876" s="371"/>
      <c r="C876" s="699"/>
      <c r="D876" s="699"/>
      <c r="E876" s="699"/>
      <c r="F876" s="174" t="s">
        <v>2264</v>
      </c>
      <c r="G876" s="157"/>
      <c r="H876" s="158"/>
      <c r="I876" s="159"/>
      <c r="J876" s="82"/>
    </row>
    <row r="877" spans="1:10" ht="25.5">
      <c r="A877" s="190"/>
      <c r="B877" s="371">
        <v>40763</v>
      </c>
      <c r="C877" s="699">
        <v>8</v>
      </c>
      <c r="D877" s="699">
        <v>8</v>
      </c>
      <c r="E877" s="699">
        <v>8</v>
      </c>
      <c r="F877" s="77" t="s">
        <v>2265</v>
      </c>
      <c r="G877" s="157"/>
      <c r="H877" s="158"/>
      <c r="I877" s="159"/>
      <c r="J877" s="82"/>
    </row>
    <row r="878" spans="1:10" ht="12.75">
      <c r="A878" s="190"/>
      <c r="B878" s="371">
        <v>40816</v>
      </c>
      <c r="C878" s="699">
        <v>8</v>
      </c>
      <c r="D878" s="699">
        <v>8</v>
      </c>
      <c r="E878" s="699">
        <v>8</v>
      </c>
      <c r="F878" s="77" t="s">
        <v>2266</v>
      </c>
      <c r="G878" s="157"/>
      <c r="H878" s="158"/>
      <c r="I878" s="159"/>
      <c r="J878" s="82"/>
    </row>
    <row r="879" spans="1:10" ht="12.75">
      <c r="A879" s="190"/>
      <c r="B879" s="371">
        <v>40846</v>
      </c>
      <c r="C879" s="699">
        <v>8</v>
      </c>
      <c r="D879" s="699">
        <v>8</v>
      </c>
      <c r="E879" s="699">
        <v>8</v>
      </c>
      <c r="F879" s="77" t="s">
        <v>2267</v>
      </c>
      <c r="G879" s="157"/>
      <c r="H879" s="158"/>
      <c r="I879" s="159"/>
      <c r="J879" s="82"/>
    </row>
    <row r="880" spans="1:10" ht="12.75">
      <c r="A880" s="190"/>
      <c r="B880" s="371">
        <v>40939</v>
      </c>
      <c r="C880" s="699">
        <v>8</v>
      </c>
      <c r="D880" s="699">
        <v>8</v>
      </c>
      <c r="E880" s="699">
        <v>8</v>
      </c>
      <c r="F880" s="77" t="s">
        <v>2268</v>
      </c>
      <c r="G880" s="157"/>
      <c r="H880" s="158"/>
      <c r="I880" s="159"/>
      <c r="J880" s="82"/>
    </row>
    <row r="881" spans="1:10" ht="12.75">
      <c r="A881" s="190"/>
      <c r="B881" s="371">
        <v>41000</v>
      </c>
      <c r="C881" s="699">
        <v>8</v>
      </c>
      <c r="D881" s="699">
        <v>8</v>
      </c>
      <c r="E881" s="699">
        <v>8</v>
      </c>
      <c r="F881" s="77" t="s">
        <v>2269</v>
      </c>
      <c r="G881" s="157"/>
      <c r="H881" s="158"/>
      <c r="I881" s="159"/>
      <c r="J881" s="82"/>
    </row>
    <row r="882" spans="1:10" ht="12.75">
      <c r="A882" s="190"/>
      <c r="B882" s="371">
        <v>41000</v>
      </c>
      <c r="C882" s="699">
        <v>8</v>
      </c>
      <c r="D882" s="699">
        <v>8</v>
      </c>
      <c r="E882" s="699">
        <v>8</v>
      </c>
      <c r="F882" s="77" t="s">
        <v>2270</v>
      </c>
      <c r="G882" s="157"/>
      <c r="H882" s="158"/>
      <c r="I882" s="159"/>
      <c r="J882" s="82"/>
    </row>
    <row r="883" spans="1:34" s="57" customFormat="1" ht="119.25" customHeight="1">
      <c r="A883" s="190" t="s">
        <v>1011</v>
      </c>
      <c r="B883" s="377"/>
      <c r="C883" s="199"/>
      <c r="D883" s="199"/>
      <c r="E883" s="199"/>
      <c r="F883" s="155" t="s">
        <v>983</v>
      </c>
      <c r="G883" s="189">
        <v>-5</v>
      </c>
      <c r="H883" s="143"/>
      <c r="I883" s="144"/>
      <c r="J883" s="145"/>
      <c r="K883" s="72"/>
      <c r="L883" s="259"/>
      <c r="AH883" s="69"/>
    </row>
    <row r="884" spans="1:34" s="57" customFormat="1" ht="12.75">
      <c r="A884" s="190"/>
      <c r="B884" s="63">
        <v>40633</v>
      </c>
      <c r="C884" s="726" t="s">
        <v>2</v>
      </c>
      <c r="D884" s="726" t="s">
        <v>2</v>
      </c>
      <c r="E884" s="726" t="s">
        <v>2</v>
      </c>
      <c r="F884" s="64" t="s">
        <v>452</v>
      </c>
      <c r="G884" s="338"/>
      <c r="H884" s="54"/>
      <c r="I884" s="53"/>
      <c r="J884" s="95"/>
      <c r="K884" s="72"/>
      <c r="L884" s="259"/>
      <c r="AH884" s="69"/>
    </row>
    <row r="885" spans="1:34" s="57" customFormat="1" ht="12.75">
      <c r="A885" s="190"/>
      <c r="B885" s="63">
        <v>40634</v>
      </c>
      <c r="C885" s="726" t="s">
        <v>2</v>
      </c>
      <c r="D885" s="726" t="s">
        <v>2</v>
      </c>
      <c r="E885" s="726" t="s">
        <v>2</v>
      </c>
      <c r="F885" s="64" t="s">
        <v>453</v>
      </c>
      <c r="G885" s="338"/>
      <c r="H885" s="54"/>
      <c r="I885" s="53"/>
      <c r="J885" s="95" t="s">
        <v>454</v>
      </c>
      <c r="K885" s="72"/>
      <c r="L885" s="259"/>
      <c r="AH885" s="69"/>
    </row>
    <row r="886" spans="1:34" s="57" customFormat="1" ht="25.5">
      <c r="A886" s="190"/>
      <c r="B886" s="63">
        <v>40644</v>
      </c>
      <c r="C886" s="726" t="s">
        <v>2</v>
      </c>
      <c r="D886" s="726" t="s">
        <v>2</v>
      </c>
      <c r="E886" s="726" t="s">
        <v>2</v>
      </c>
      <c r="F886" s="64" t="s">
        <v>984</v>
      </c>
      <c r="G886" s="338"/>
      <c r="H886" s="54"/>
      <c r="I886" s="53"/>
      <c r="J886" s="95"/>
      <c r="K886" s="72"/>
      <c r="L886" s="259"/>
      <c r="AH886" s="69"/>
    </row>
    <row r="887" spans="1:34" s="57" customFormat="1" ht="12.75">
      <c r="A887" s="190"/>
      <c r="B887" s="63">
        <v>40675</v>
      </c>
      <c r="C887" s="726" t="s">
        <v>2</v>
      </c>
      <c r="D887" s="726" t="s">
        <v>2</v>
      </c>
      <c r="E887" s="726" t="s">
        <v>2</v>
      </c>
      <c r="F887" s="52" t="s">
        <v>711</v>
      </c>
      <c r="G887" s="338"/>
      <c r="H887" s="54"/>
      <c r="I887" s="53"/>
      <c r="J887" s="95"/>
      <c r="K887" s="72"/>
      <c r="L887" s="259"/>
      <c r="AH887" s="69"/>
    </row>
    <row r="888" spans="1:34" s="57" customFormat="1" ht="12.75">
      <c r="A888" s="190"/>
      <c r="B888" s="63">
        <v>40679</v>
      </c>
      <c r="C888" s="726" t="s">
        <v>2</v>
      </c>
      <c r="D888" s="726" t="s">
        <v>2</v>
      </c>
      <c r="E888" s="726" t="s">
        <v>2</v>
      </c>
      <c r="F888" s="52" t="s">
        <v>711</v>
      </c>
      <c r="G888" s="338"/>
      <c r="H888" s="54"/>
      <c r="I888" s="53"/>
      <c r="J888" s="95"/>
      <c r="K888" s="72"/>
      <c r="L888" s="259"/>
      <c r="AH888" s="69"/>
    </row>
    <row r="889" spans="1:34" s="57" customFormat="1" ht="25.5">
      <c r="A889" s="190"/>
      <c r="B889" s="63">
        <v>40676</v>
      </c>
      <c r="C889" s="726" t="s">
        <v>2</v>
      </c>
      <c r="D889" s="726" t="s">
        <v>2</v>
      </c>
      <c r="E889" s="726" t="s">
        <v>2</v>
      </c>
      <c r="F889" s="52" t="s">
        <v>712</v>
      </c>
      <c r="G889" s="338"/>
      <c r="H889" s="54"/>
      <c r="I889" s="53"/>
      <c r="J889" s="95" t="s">
        <v>2080</v>
      </c>
      <c r="K889" s="72"/>
      <c r="L889" s="259"/>
      <c r="AH889" s="69"/>
    </row>
    <row r="890" spans="1:34" s="57" customFormat="1" ht="12.75">
      <c r="A890" s="190"/>
      <c r="B890" s="63">
        <v>40690</v>
      </c>
      <c r="C890" s="726" t="s">
        <v>2</v>
      </c>
      <c r="D890" s="726" t="s">
        <v>2</v>
      </c>
      <c r="E890" s="726" t="s">
        <v>2</v>
      </c>
      <c r="F890" s="64" t="s">
        <v>760</v>
      </c>
      <c r="G890" s="338"/>
      <c r="H890" s="54"/>
      <c r="I890" s="55"/>
      <c r="J890" s="49" t="s">
        <v>2080</v>
      </c>
      <c r="K890" s="72"/>
      <c r="L890" s="259"/>
      <c r="AH890" s="69"/>
    </row>
    <row r="891" spans="1:34" s="57" customFormat="1" ht="25.5">
      <c r="A891" s="190"/>
      <c r="B891" s="63" t="s">
        <v>2306</v>
      </c>
      <c r="C891" s="726" t="s">
        <v>2</v>
      </c>
      <c r="D891" s="726" t="s">
        <v>2</v>
      </c>
      <c r="E891" s="726" t="s">
        <v>2</v>
      </c>
      <c r="F891" s="49" t="s">
        <v>713</v>
      </c>
      <c r="G891" s="338"/>
      <c r="H891" s="54"/>
      <c r="I891" s="53"/>
      <c r="J891" s="95"/>
      <c r="K891" s="72"/>
      <c r="L891" s="259"/>
      <c r="AH891" s="69"/>
    </row>
    <row r="892" spans="1:34" s="57" customFormat="1" ht="38.25">
      <c r="A892" s="190"/>
      <c r="B892" s="558" t="s">
        <v>2307</v>
      </c>
      <c r="C892" s="726" t="s">
        <v>2</v>
      </c>
      <c r="D892" s="726" t="s">
        <v>2</v>
      </c>
      <c r="E892" s="726" t="s">
        <v>2</v>
      </c>
      <c r="F892" s="52" t="s">
        <v>2825</v>
      </c>
      <c r="G892" s="338"/>
      <c r="H892" s="54"/>
      <c r="I892" s="53"/>
      <c r="J892" s="95"/>
      <c r="K892" s="72"/>
      <c r="L892" s="259"/>
      <c r="AH892" s="69"/>
    </row>
    <row r="893" spans="1:34" s="57" customFormat="1" ht="26.25" customHeight="1">
      <c r="A893" s="190"/>
      <c r="B893" s="63">
        <v>40704</v>
      </c>
      <c r="C893" s="726" t="s">
        <v>2</v>
      </c>
      <c r="D893" s="726" t="s">
        <v>2</v>
      </c>
      <c r="E893" s="726" t="s">
        <v>2</v>
      </c>
      <c r="F893" s="52" t="s">
        <v>761</v>
      </c>
      <c r="G893" s="338"/>
      <c r="H893" s="54"/>
      <c r="I893" s="53"/>
      <c r="J893" s="49"/>
      <c r="K893" s="72"/>
      <c r="L893" s="259"/>
      <c r="AH893" s="69"/>
    </row>
    <row r="894" spans="1:34" s="57" customFormat="1" ht="12.75" customHeight="1">
      <c r="A894" s="190"/>
      <c r="B894" s="388">
        <v>40718</v>
      </c>
      <c r="C894" s="726" t="s">
        <v>2</v>
      </c>
      <c r="D894" s="726" t="s">
        <v>2</v>
      </c>
      <c r="E894" s="726" t="s">
        <v>2</v>
      </c>
      <c r="F894" s="52" t="s">
        <v>455</v>
      </c>
      <c r="G894" s="338"/>
      <c r="H894" s="54"/>
      <c r="I894" s="53"/>
      <c r="J894" s="49"/>
      <c r="K894" s="72"/>
      <c r="L894" s="259"/>
      <c r="AH894" s="69"/>
    </row>
    <row r="895" spans="1:34" s="57" customFormat="1" ht="12.75" customHeight="1">
      <c r="A895" s="190"/>
      <c r="B895" s="387">
        <v>40718</v>
      </c>
      <c r="C895" s="726" t="s">
        <v>2</v>
      </c>
      <c r="D895" s="726" t="s">
        <v>2</v>
      </c>
      <c r="E895" s="726" t="s">
        <v>2</v>
      </c>
      <c r="F895" s="52" t="s">
        <v>714</v>
      </c>
      <c r="G895" s="338"/>
      <c r="H895" s="54"/>
      <c r="I895" s="53"/>
      <c r="J895" s="49"/>
      <c r="K895" s="72"/>
      <c r="L895" s="259"/>
      <c r="AH895" s="69"/>
    </row>
    <row r="896" spans="1:34" s="57" customFormat="1" ht="12.75" customHeight="1">
      <c r="A896" s="190"/>
      <c r="B896" s="387">
        <v>40731</v>
      </c>
      <c r="C896" s="726" t="s">
        <v>2</v>
      </c>
      <c r="D896" s="726" t="s">
        <v>2</v>
      </c>
      <c r="E896" s="726" t="s">
        <v>2</v>
      </c>
      <c r="F896" s="52" t="s">
        <v>2256</v>
      </c>
      <c r="G896" s="338"/>
      <c r="H896" s="54"/>
      <c r="I896" s="53"/>
      <c r="J896" s="49"/>
      <c r="K896" s="72"/>
      <c r="L896" s="259"/>
      <c r="AH896" s="69"/>
    </row>
    <row r="897" spans="1:34" s="57" customFormat="1" ht="12.75" customHeight="1">
      <c r="A897" s="190"/>
      <c r="B897" s="63">
        <v>40760</v>
      </c>
      <c r="C897" s="699">
        <v>8</v>
      </c>
      <c r="D897" s="699">
        <v>8</v>
      </c>
      <c r="E897" s="699">
        <v>8</v>
      </c>
      <c r="F897" s="52" t="s">
        <v>715</v>
      </c>
      <c r="G897" s="338"/>
      <c r="H897" s="54"/>
      <c r="I897" s="53"/>
      <c r="J897" s="49"/>
      <c r="K897" s="72"/>
      <c r="L897" s="259"/>
      <c r="AH897" s="69"/>
    </row>
    <row r="898" spans="1:34" s="57" customFormat="1" ht="12.75" customHeight="1">
      <c r="A898" s="190"/>
      <c r="B898" s="63">
        <v>40774</v>
      </c>
      <c r="C898" s="699">
        <v>8</v>
      </c>
      <c r="D898" s="699">
        <v>8</v>
      </c>
      <c r="E898" s="699">
        <v>8</v>
      </c>
      <c r="F898" s="52" t="s">
        <v>716</v>
      </c>
      <c r="G898" s="338"/>
      <c r="H898" s="54"/>
      <c r="I898" s="53"/>
      <c r="J898" s="49"/>
      <c r="K898" s="72"/>
      <c r="L898" s="259"/>
      <c r="AH898" s="69"/>
    </row>
    <row r="899" spans="1:34" s="57" customFormat="1" ht="12.75">
      <c r="A899" s="190"/>
      <c r="B899" s="63">
        <v>40781</v>
      </c>
      <c r="C899" s="699">
        <v>8</v>
      </c>
      <c r="D899" s="699">
        <v>8</v>
      </c>
      <c r="E899" s="699">
        <v>8</v>
      </c>
      <c r="F899" s="64" t="s">
        <v>456</v>
      </c>
      <c r="G899" s="338"/>
      <c r="H899" s="54"/>
      <c r="I899" s="53"/>
      <c r="J899" s="49"/>
      <c r="K899" s="72"/>
      <c r="L899" s="259"/>
      <c r="AH899" s="69"/>
    </row>
    <row r="900" spans="1:34" s="57" customFormat="1" ht="12.75">
      <c r="A900" s="190"/>
      <c r="B900" s="63">
        <v>40801</v>
      </c>
      <c r="C900" s="699">
        <v>8</v>
      </c>
      <c r="D900" s="699">
        <v>8</v>
      </c>
      <c r="E900" s="699">
        <v>8</v>
      </c>
      <c r="F900" s="64" t="s">
        <v>762</v>
      </c>
      <c r="G900" s="338"/>
      <c r="H900" s="54"/>
      <c r="I900" s="53"/>
      <c r="J900" s="49"/>
      <c r="K900" s="72"/>
      <c r="L900" s="259"/>
      <c r="AH900" s="69"/>
    </row>
    <row r="901" spans="1:34" s="413" customFormat="1" ht="12.75">
      <c r="A901" s="612"/>
      <c r="B901" s="98">
        <v>40817</v>
      </c>
      <c r="C901" s="715">
        <v>8</v>
      </c>
      <c r="D901" s="715">
        <v>8</v>
      </c>
      <c r="E901" s="715">
        <v>8</v>
      </c>
      <c r="F901" s="466" t="s">
        <v>763</v>
      </c>
      <c r="G901" s="501"/>
      <c r="H901" s="467"/>
      <c r="I901" s="468"/>
      <c r="J901" s="469"/>
      <c r="K901" s="412"/>
      <c r="L901" s="470"/>
      <c r="AH901" s="414"/>
    </row>
    <row r="902" spans="1:34" s="57" customFormat="1" ht="12.75">
      <c r="A902" s="190"/>
      <c r="B902" s="63">
        <v>40817</v>
      </c>
      <c r="C902" s="699">
        <v>8</v>
      </c>
      <c r="D902" s="699">
        <v>8</v>
      </c>
      <c r="E902" s="699">
        <v>8</v>
      </c>
      <c r="F902" s="64" t="s">
        <v>459</v>
      </c>
      <c r="G902" s="338"/>
      <c r="H902" s="54"/>
      <c r="I902" s="53"/>
      <c r="J902" s="49"/>
      <c r="K902" s="72"/>
      <c r="L902" s="259"/>
      <c r="AH902" s="69"/>
    </row>
    <row r="903" spans="1:34" s="57" customFormat="1" ht="25.5">
      <c r="A903" s="190"/>
      <c r="B903" s="63">
        <v>41365</v>
      </c>
      <c r="C903" s="699">
        <v>8</v>
      </c>
      <c r="D903" s="699">
        <v>8</v>
      </c>
      <c r="E903" s="699">
        <v>8</v>
      </c>
      <c r="F903" s="64" t="s">
        <v>460</v>
      </c>
      <c r="G903" s="338"/>
      <c r="H903" s="54"/>
      <c r="I903" s="55"/>
      <c r="J903" s="49"/>
      <c r="K903" s="72"/>
      <c r="L903" s="259"/>
      <c r="AH903" s="69"/>
    </row>
    <row r="904" spans="1:34" s="57" customFormat="1" ht="63.75">
      <c r="A904" s="188" t="s">
        <v>61</v>
      </c>
      <c r="B904" s="373"/>
      <c r="C904" s="727" t="s">
        <v>2133</v>
      </c>
      <c r="D904" s="727" t="s">
        <v>2133</v>
      </c>
      <c r="E904" s="727" t="s">
        <v>2133</v>
      </c>
      <c r="F904" s="155" t="s">
        <v>941</v>
      </c>
      <c r="G904" s="189">
        <v>0</v>
      </c>
      <c r="H904" s="143"/>
      <c r="I904" s="144"/>
      <c r="J904" s="145"/>
      <c r="K904" s="156"/>
      <c r="L904" s="259"/>
      <c r="AH904" s="69"/>
    </row>
    <row r="905" spans="1:34" s="57" customFormat="1" ht="25.5">
      <c r="A905" s="190"/>
      <c r="B905" s="265" t="s">
        <v>1653</v>
      </c>
      <c r="C905" s="206" t="s">
        <v>2</v>
      </c>
      <c r="D905" s="206" t="s">
        <v>2</v>
      </c>
      <c r="E905" s="206" t="s">
        <v>2</v>
      </c>
      <c r="F905" s="77" t="s">
        <v>62</v>
      </c>
      <c r="G905" s="78"/>
      <c r="H905" s="79"/>
      <c r="I905" s="80"/>
      <c r="J905" s="77"/>
      <c r="K905" s="156"/>
      <c r="L905" s="259"/>
      <c r="AH905" s="69"/>
    </row>
    <row r="906" spans="1:34" s="57" customFormat="1" ht="38.25">
      <c r="A906" s="190"/>
      <c r="B906" s="265" t="s">
        <v>2535</v>
      </c>
      <c r="C906" s="708" t="s">
        <v>21</v>
      </c>
      <c r="D906" s="708" t="s">
        <v>21</v>
      </c>
      <c r="E906" s="708" t="s">
        <v>21</v>
      </c>
      <c r="F906" s="77" t="s">
        <v>1654</v>
      </c>
      <c r="G906" s="78"/>
      <c r="H906" s="79"/>
      <c r="I906" s="80"/>
      <c r="J906" s="77" t="s">
        <v>1916</v>
      </c>
      <c r="K906" s="156"/>
      <c r="L906" s="259"/>
      <c r="AH906" s="69"/>
    </row>
    <row r="907" spans="1:34" s="57" customFormat="1" ht="12.75">
      <c r="A907" s="190"/>
      <c r="B907" s="265">
        <v>40725</v>
      </c>
      <c r="C907" s="728" t="s">
        <v>2133</v>
      </c>
      <c r="D907" s="728" t="s">
        <v>2133</v>
      </c>
      <c r="E907" s="728" t="s">
        <v>2133</v>
      </c>
      <c r="F907" s="77" t="s">
        <v>67</v>
      </c>
      <c r="G907" s="78"/>
      <c r="H907" s="79"/>
      <c r="I907" s="80"/>
      <c r="J907" s="82"/>
      <c r="K907" s="156"/>
      <c r="L907" s="259"/>
      <c r="AH907" s="69"/>
    </row>
    <row r="908" spans="1:34" s="57" customFormat="1" ht="51">
      <c r="A908" s="190"/>
      <c r="B908" s="265" t="s">
        <v>2536</v>
      </c>
      <c r="C908" s="699">
        <v>8</v>
      </c>
      <c r="D908" s="699">
        <v>8</v>
      </c>
      <c r="E908" s="699">
        <v>8</v>
      </c>
      <c r="F908" s="77" t="s">
        <v>63</v>
      </c>
      <c r="G908" s="78"/>
      <c r="H908" s="79"/>
      <c r="I908" s="80"/>
      <c r="J908" s="77"/>
      <c r="K908" s="156"/>
      <c r="L908" s="259"/>
      <c r="AH908" s="69"/>
    </row>
    <row r="909" spans="1:34" s="57" customFormat="1" ht="38.25">
      <c r="A909" s="190"/>
      <c r="B909" s="265" t="s">
        <v>2537</v>
      </c>
      <c r="C909" s="699">
        <v>8</v>
      </c>
      <c r="D909" s="699">
        <v>8</v>
      </c>
      <c r="E909" s="699">
        <v>8</v>
      </c>
      <c r="F909" s="82" t="s">
        <v>64</v>
      </c>
      <c r="G909" s="78"/>
      <c r="H909" s="79"/>
      <c r="I909" s="80"/>
      <c r="J909" s="77"/>
      <c r="K909" s="156"/>
      <c r="L909" s="259"/>
      <c r="AH909" s="69"/>
    </row>
    <row r="910" spans="1:34" s="57" customFormat="1" ht="38.25">
      <c r="A910" s="190"/>
      <c r="B910" s="265" t="s">
        <v>2537</v>
      </c>
      <c r="C910" s="699">
        <v>8</v>
      </c>
      <c r="D910" s="699">
        <v>8</v>
      </c>
      <c r="E910" s="699">
        <v>8</v>
      </c>
      <c r="F910" s="82" t="s">
        <v>65</v>
      </c>
      <c r="G910" s="78"/>
      <c r="H910" s="79"/>
      <c r="I910" s="80"/>
      <c r="J910" s="77"/>
      <c r="K910" s="156"/>
      <c r="L910" s="259"/>
      <c r="AH910" s="69"/>
    </row>
    <row r="911" spans="1:34" s="57" customFormat="1" ht="38.25">
      <c r="A911" s="190"/>
      <c r="B911" s="265" t="s">
        <v>2537</v>
      </c>
      <c r="C911" s="699">
        <v>8</v>
      </c>
      <c r="D911" s="699">
        <v>8</v>
      </c>
      <c r="E911" s="699">
        <v>8</v>
      </c>
      <c r="F911" s="82" t="s">
        <v>66</v>
      </c>
      <c r="G911" s="78"/>
      <c r="H911" s="79"/>
      <c r="I911" s="80"/>
      <c r="J911" s="82"/>
      <c r="K911" s="156"/>
      <c r="L911" s="259"/>
      <c r="AH911" s="69"/>
    </row>
    <row r="912" spans="1:34" s="57" customFormat="1" ht="12.75">
      <c r="A912" s="190"/>
      <c r="B912" s="265" t="s">
        <v>68</v>
      </c>
      <c r="C912" s="699">
        <v>8</v>
      </c>
      <c r="D912" s="699">
        <v>8</v>
      </c>
      <c r="E912" s="699">
        <v>8</v>
      </c>
      <c r="F912" s="77" t="s">
        <v>2538</v>
      </c>
      <c r="G912" s="78"/>
      <c r="H912" s="79"/>
      <c r="I912" s="80"/>
      <c r="J912" s="82"/>
      <c r="K912" s="156"/>
      <c r="L912" s="259"/>
      <c r="AH912" s="69"/>
    </row>
    <row r="913" spans="1:34" s="57" customFormat="1" ht="25.5">
      <c r="A913" s="190"/>
      <c r="B913" s="265" t="s">
        <v>69</v>
      </c>
      <c r="C913" s="699">
        <v>8</v>
      </c>
      <c r="D913" s="699">
        <v>8</v>
      </c>
      <c r="E913" s="699">
        <v>8</v>
      </c>
      <c r="F913" s="77" t="s">
        <v>70</v>
      </c>
      <c r="G913" s="78"/>
      <c r="H913" s="79"/>
      <c r="I913" s="80"/>
      <c r="J913" s="82"/>
      <c r="K913" s="156"/>
      <c r="L913" s="259"/>
      <c r="AH913" s="69"/>
    </row>
    <row r="914" spans="1:34" s="57" customFormat="1" ht="25.5">
      <c r="A914" s="190"/>
      <c r="B914" s="265" t="s">
        <v>71</v>
      </c>
      <c r="C914" s="699">
        <v>8</v>
      </c>
      <c r="D914" s="699">
        <v>8</v>
      </c>
      <c r="E914" s="699">
        <v>8</v>
      </c>
      <c r="F914" s="77" t="s">
        <v>72</v>
      </c>
      <c r="G914" s="78"/>
      <c r="H914" s="79"/>
      <c r="I914" s="80"/>
      <c r="J914" s="82"/>
      <c r="K914" s="156"/>
      <c r="L914" s="259"/>
      <c r="AH914" s="69"/>
    </row>
    <row r="915" spans="1:34" s="57" customFormat="1" ht="12.75">
      <c r="A915" s="190"/>
      <c r="B915" s="265">
        <v>40909</v>
      </c>
      <c r="C915" s="699">
        <v>8</v>
      </c>
      <c r="D915" s="699">
        <v>8</v>
      </c>
      <c r="E915" s="699">
        <v>8</v>
      </c>
      <c r="F915" s="77" t="s">
        <v>73</v>
      </c>
      <c r="G915" s="78"/>
      <c r="H915" s="79"/>
      <c r="I915" s="80"/>
      <c r="J915" s="82"/>
      <c r="K915" s="156"/>
      <c r="L915" s="259"/>
      <c r="AH915" s="69"/>
    </row>
    <row r="916" spans="1:34" s="57" customFormat="1" ht="12.75">
      <c r="A916" s="190"/>
      <c r="B916" s="265">
        <v>41000</v>
      </c>
      <c r="C916" s="699">
        <v>8</v>
      </c>
      <c r="D916" s="699">
        <v>8</v>
      </c>
      <c r="E916" s="699">
        <v>8</v>
      </c>
      <c r="F916" s="82" t="s">
        <v>74</v>
      </c>
      <c r="G916" s="78"/>
      <c r="H916" s="79"/>
      <c r="I916" s="80"/>
      <c r="J916" s="82"/>
      <c r="K916" s="156"/>
      <c r="L916" s="259"/>
      <c r="AH916" s="69"/>
    </row>
    <row r="917" spans="1:34" s="57" customFormat="1" ht="25.5">
      <c r="A917" s="190"/>
      <c r="B917" s="265" t="s">
        <v>75</v>
      </c>
      <c r="C917" s="699">
        <v>8</v>
      </c>
      <c r="D917" s="699">
        <v>8</v>
      </c>
      <c r="E917" s="699">
        <v>8</v>
      </c>
      <c r="F917" s="82" t="s">
        <v>76</v>
      </c>
      <c r="G917" s="78"/>
      <c r="H917" s="79"/>
      <c r="I917" s="80"/>
      <c r="J917" s="82"/>
      <c r="K917" s="156"/>
      <c r="L917" s="259"/>
      <c r="AH917" s="69"/>
    </row>
    <row r="918" spans="1:34" s="57" customFormat="1" ht="12.75">
      <c r="A918" s="192"/>
      <c r="B918" s="265">
        <v>41183</v>
      </c>
      <c r="C918" s="699">
        <v>8</v>
      </c>
      <c r="D918" s="699">
        <v>8</v>
      </c>
      <c r="E918" s="699">
        <v>8</v>
      </c>
      <c r="F918" s="82" t="s">
        <v>77</v>
      </c>
      <c r="G918" s="78"/>
      <c r="H918" s="79"/>
      <c r="I918" s="80"/>
      <c r="J918" s="82"/>
      <c r="K918" s="156"/>
      <c r="L918" s="259"/>
      <c r="AH918" s="69"/>
    </row>
    <row r="919" spans="1:41" s="490" customFormat="1" ht="102" customHeight="1">
      <c r="A919" s="765" t="s">
        <v>939</v>
      </c>
      <c r="B919" s="665"/>
      <c r="C919" s="199"/>
      <c r="D919" s="199"/>
      <c r="E919" s="199"/>
      <c r="F919" s="155" t="s">
        <v>2783</v>
      </c>
      <c r="G919" s="334">
        <v>-39</v>
      </c>
      <c r="H919" s="143"/>
      <c r="I919" s="144"/>
      <c r="J919" s="333"/>
      <c r="K919" s="491"/>
      <c r="L919" s="492"/>
      <c r="M919" s="493"/>
      <c r="N919" s="493"/>
      <c r="O919" s="493"/>
      <c r="P919" s="493"/>
      <c r="Q919" s="493"/>
      <c r="R919" s="493"/>
      <c r="S919" s="493"/>
      <c r="T919" s="493"/>
      <c r="U919" s="493"/>
      <c r="V919" s="493"/>
      <c r="W919" s="493"/>
      <c r="X919" s="493"/>
      <c r="Y919" s="493"/>
      <c r="Z919" s="493"/>
      <c r="AA919" s="493"/>
      <c r="AB919" s="493"/>
      <c r="AC919" s="493"/>
      <c r="AD919" s="493"/>
      <c r="AE919" s="493"/>
      <c r="AF919" s="493"/>
      <c r="AG919" s="493"/>
      <c r="AH919" s="493"/>
      <c r="AI919" s="493"/>
      <c r="AJ919" s="493"/>
      <c r="AK919" s="493"/>
      <c r="AL919" s="493"/>
      <c r="AM919" s="493"/>
      <c r="AN919" s="493"/>
      <c r="AO919" s="493"/>
    </row>
    <row r="920" spans="1:11" s="69" customFormat="1" ht="15" customHeight="1">
      <c r="A920" s="48"/>
      <c r="B920" s="63"/>
      <c r="C920" s="729"/>
      <c r="D920" s="729"/>
      <c r="E920" s="729"/>
      <c r="F920" s="678" t="s">
        <v>966</v>
      </c>
      <c r="G920" s="338"/>
      <c r="H920" s="54"/>
      <c r="I920" s="55"/>
      <c r="J920" s="752"/>
      <c r="K920" s="156"/>
    </row>
    <row r="921" spans="1:11" s="69" customFormat="1" ht="12.75">
      <c r="A921" s="48"/>
      <c r="B921" s="63">
        <v>40662</v>
      </c>
      <c r="C921" s="51" t="s">
        <v>2</v>
      </c>
      <c r="D921" s="51" t="s">
        <v>2</v>
      </c>
      <c r="E921" s="51" t="s">
        <v>2</v>
      </c>
      <c r="F921" s="679" t="s">
        <v>1438</v>
      </c>
      <c r="G921" s="338"/>
      <c r="H921" s="54"/>
      <c r="I921" s="55"/>
      <c r="J921" s="753"/>
      <c r="K921" s="156"/>
    </row>
    <row r="922" spans="1:11" s="69" customFormat="1" ht="12.75">
      <c r="A922" s="48"/>
      <c r="B922" s="63">
        <v>40669</v>
      </c>
      <c r="C922" s="51" t="s">
        <v>2</v>
      </c>
      <c r="D922" s="51" t="s">
        <v>2</v>
      </c>
      <c r="E922" s="51" t="s">
        <v>2</v>
      </c>
      <c r="F922" s="679" t="s">
        <v>1439</v>
      </c>
      <c r="G922" s="338"/>
      <c r="H922" s="54"/>
      <c r="I922" s="55"/>
      <c r="J922" s="753"/>
      <c r="K922" s="156"/>
    </row>
    <row r="923" spans="1:11" s="69" customFormat="1" ht="12.75">
      <c r="A923" s="48"/>
      <c r="B923" s="63">
        <v>40683</v>
      </c>
      <c r="C923" s="51" t="s">
        <v>2</v>
      </c>
      <c r="D923" s="51" t="s">
        <v>2</v>
      </c>
      <c r="E923" s="51" t="s">
        <v>2</v>
      </c>
      <c r="F923" s="679" t="s">
        <v>1440</v>
      </c>
      <c r="G923" s="338"/>
      <c r="H923" s="54"/>
      <c r="I923" s="55"/>
      <c r="J923" s="753"/>
      <c r="K923" s="156"/>
    </row>
    <row r="924" spans="1:11" s="69" customFormat="1" ht="12.75">
      <c r="A924" s="48"/>
      <c r="B924" s="63">
        <v>40661</v>
      </c>
      <c r="C924" s="51" t="s">
        <v>2</v>
      </c>
      <c r="D924" s="51" t="s">
        <v>2</v>
      </c>
      <c r="E924" s="51" t="s">
        <v>2</v>
      </c>
      <c r="F924" s="679" t="s">
        <v>1441</v>
      </c>
      <c r="G924" s="338"/>
      <c r="H924" s="54"/>
      <c r="I924" s="55"/>
      <c r="J924" s="753"/>
      <c r="K924" s="156"/>
    </row>
    <row r="925" spans="1:11" s="69" customFormat="1" ht="12.75">
      <c r="A925" s="48"/>
      <c r="B925" s="63">
        <v>40690</v>
      </c>
      <c r="C925" s="51" t="s">
        <v>2</v>
      </c>
      <c r="D925" s="51" t="s">
        <v>2</v>
      </c>
      <c r="E925" s="51" t="s">
        <v>2</v>
      </c>
      <c r="F925" s="679" t="s">
        <v>1442</v>
      </c>
      <c r="G925" s="338"/>
      <c r="H925" s="54"/>
      <c r="I925" s="55"/>
      <c r="J925" s="753"/>
      <c r="K925" s="156"/>
    </row>
    <row r="926" spans="1:11" s="69" customFormat="1" ht="12.75">
      <c r="A926" s="48"/>
      <c r="B926" s="63"/>
      <c r="C926" s="51"/>
      <c r="D926" s="51"/>
      <c r="E926" s="51"/>
      <c r="F926" s="680" t="s">
        <v>1951</v>
      </c>
      <c r="G926" s="338"/>
      <c r="H926" s="54"/>
      <c r="I926" s="55"/>
      <c r="J926" s="753"/>
      <c r="K926" s="156"/>
    </row>
    <row r="927" spans="1:11" s="69" customFormat="1" ht="12.75">
      <c r="A927" s="48"/>
      <c r="B927" s="63">
        <v>40696</v>
      </c>
      <c r="C927" s="51" t="s">
        <v>2</v>
      </c>
      <c r="D927" s="51" t="s">
        <v>2</v>
      </c>
      <c r="E927" s="51" t="s">
        <v>2</v>
      </c>
      <c r="F927" s="681" t="s">
        <v>2109</v>
      </c>
      <c r="G927" s="338"/>
      <c r="H927" s="54"/>
      <c r="I927" s="55"/>
      <c r="J927" s="753"/>
      <c r="K927" s="156"/>
    </row>
    <row r="928" spans="1:11" s="69" customFormat="1" ht="12.75">
      <c r="A928" s="48"/>
      <c r="B928" s="63">
        <v>40725</v>
      </c>
      <c r="C928" s="51" t="s">
        <v>2</v>
      </c>
      <c r="D928" s="51" t="s">
        <v>2</v>
      </c>
      <c r="E928" s="51" t="s">
        <v>2</v>
      </c>
      <c r="F928" s="679" t="s">
        <v>1953</v>
      </c>
      <c r="G928" s="338"/>
      <c r="H928" s="54"/>
      <c r="I928" s="55"/>
      <c r="J928" s="753"/>
      <c r="K928" s="156"/>
    </row>
    <row r="929" spans="1:11" s="69" customFormat="1" ht="12.75">
      <c r="A929" s="48"/>
      <c r="B929" s="287">
        <v>40687</v>
      </c>
      <c r="C929" s="51" t="s">
        <v>2</v>
      </c>
      <c r="D929" s="51" t="s">
        <v>2</v>
      </c>
      <c r="E929" s="51" t="s">
        <v>2</v>
      </c>
      <c r="F929" s="682" t="s">
        <v>2110</v>
      </c>
      <c r="G929" s="338"/>
      <c r="H929" s="54"/>
      <c r="I929" s="55"/>
      <c r="J929" s="753"/>
      <c r="K929" s="156"/>
    </row>
    <row r="930" spans="1:11" s="69" customFormat="1" ht="12.75">
      <c r="A930" s="48"/>
      <c r="B930" s="287">
        <v>40687</v>
      </c>
      <c r="C930" s="51" t="s">
        <v>2</v>
      </c>
      <c r="D930" s="51" t="s">
        <v>2</v>
      </c>
      <c r="E930" s="51" t="s">
        <v>2</v>
      </c>
      <c r="F930" s="682" t="s">
        <v>2111</v>
      </c>
      <c r="G930" s="338"/>
      <c r="H930" s="54"/>
      <c r="I930" s="55"/>
      <c r="J930" s="753"/>
      <c r="K930" s="156"/>
    </row>
    <row r="931" spans="1:11" s="69" customFormat="1" ht="12.75">
      <c r="A931" s="48"/>
      <c r="B931" s="287">
        <v>40689</v>
      </c>
      <c r="C931" s="51" t="s">
        <v>2</v>
      </c>
      <c r="D931" s="51" t="s">
        <v>2</v>
      </c>
      <c r="E931" s="51" t="s">
        <v>2</v>
      </c>
      <c r="F931" s="682" t="s">
        <v>2112</v>
      </c>
      <c r="G931" s="338"/>
      <c r="H931" s="54"/>
      <c r="I931" s="55"/>
      <c r="J931" s="753"/>
      <c r="K931" s="156"/>
    </row>
    <row r="932" spans="1:11" s="69" customFormat="1" ht="12.75">
      <c r="A932" s="48"/>
      <c r="B932" s="63">
        <v>40755</v>
      </c>
      <c r="C932" s="729">
        <v>8</v>
      </c>
      <c r="D932" s="729">
        <v>8</v>
      </c>
      <c r="E932" s="729">
        <v>8</v>
      </c>
      <c r="F932" s="681" t="s">
        <v>1952</v>
      </c>
      <c r="G932" s="338"/>
      <c r="H932" s="54"/>
      <c r="I932" s="55"/>
      <c r="J932" s="753"/>
      <c r="K932" s="156"/>
    </row>
    <row r="933" spans="1:11" s="69" customFormat="1" ht="12.75">
      <c r="A933" s="48"/>
      <c r="B933" s="63"/>
      <c r="C933" s="729"/>
      <c r="D933" s="729"/>
      <c r="E933" s="729"/>
      <c r="F933" s="683" t="s">
        <v>20</v>
      </c>
      <c r="G933" s="338"/>
      <c r="H933" s="54"/>
      <c r="I933" s="55"/>
      <c r="J933" s="753"/>
      <c r="K933" s="156"/>
    </row>
    <row r="934" spans="1:11" s="69" customFormat="1" ht="12.75">
      <c r="A934" s="48"/>
      <c r="B934" s="63"/>
      <c r="C934" s="729"/>
      <c r="D934" s="729"/>
      <c r="E934" s="729"/>
      <c r="F934" s="683" t="s">
        <v>1462</v>
      </c>
      <c r="G934" s="338"/>
      <c r="H934" s="54"/>
      <c r="I934" s="55"/>
      <c r="J934" s="753"/>
      <c r="K934" s="156"/>
    </row>
    <row r="935" spans="1:11" s="69" customFormat="1" ht="12.75">
      <c r="A935" s="48"/>
      <c r="B935" s="63">
        <v>40658</v>
      </c>
      <c r="C935" s="51" t="s">
        <v>2</v>
      </c>
      <c r="D935" s="51" t="s">
        <v>2</v>
      </c>
      <c r="E935" s="51" t="s">
        <v>2</v>
      </c>
      <c r="F935" s="681" t="s">
        <v>1718</v>
      </c>
      <c r="G935" s="338"/>
      <c r="H935" s="54"/>
      <c r="I935" s="55"/>
      <c r="J935" s="753"/>
      <c r="K935" s="156"/>
    </row>
    <row r="936" spans="1:11" s="69" customFormat="1" ht="38.25">
      <c r="A936" s="48"/>
      <c r="B936" s="287">
        <v>40695</v>
      </c>
      <c r="C936" s="51" t="s">
        <v>2</v>
      </c>
      <c r="D936" s="51" t="s">
        <v>2</v>
      </c>
      <c r="E936" s="51" t="s">
        <v>2</v>
      </c>
      <c r="F936" s="684" t="s">
        <v>2784</v>
      </c>
      <c r="G936" s="338"/>
      <c r="H936" s="54"/>
      <c r="I936" s="55"/>
      <c r="J936" s="754" t="s">
        <v>2214</v>
      </c>
      <c r="K936" s="156"/>
    </row>
    <row r="937" spans="1:11" s="69" customFormat="1" ht="25.5">
      <c r="A937" s="48"/>
      <c r="B937" s="287" t="s">
        <v>2727</v>
      </c>
      <c r="C937" s="51" t="s">
        <v>2</v>
      </c>
      <c r="D937" s="51" t="s">
        <v>2</v>
      </c>
      <c r="E937" s="51" t="s">
        <v>2</v>
      </c>
      <c r="F937" s="684" t="s">
        <v>1719</v>
      </c>
      <c r="G937" s="338"/>
      <c r="H937" s="54"/>
      <c r="I937" s="55"/>
      <c r="K937" s="156"/>
    </row>
    <row r="938" spans="1:11" s="69" customFormat="1" ht="12.75">
      <c r="A938" s="48"/>
      <c r="B938" s="63"/>
      <c r="C938" s="729"/>
      <c r="D938" s="729"/>
      <c r="E938" s="729"/>
      <c r="F938" s="685" t="s">
        <v>1720</v>
      </c>
      <c r="G938" s="338"/>
      <c r="H938" s="54"/>
      <c r="I938" s="55"/>
      <c r="J938" s="753"/>
      <c r="K938" s="156"/>
    </row>
    <row r="939" spans="1:11" s="69" customFormat="1" ht="45.75" customHeight="1">
      <c r="A939" s="48"/>
      <c r="B939" s="63">
        <v>40616</v>
      </c>
      <c r="C939" s="51" t="s">
        <v>2</v>
      </c>
      <c r="D939" s="51" t="s">
        <v>2</v>
      </c>
      <c r="E939" s="51" t="s">
        <v>2</v>
      </c>
      <c r="F939" s="681" t="s">
        <v>1443</v>
      </c>
      <c r="G939" s="338"/>
      <c r="H939" s="54"/>
      <c r="I939" s="55"/>
      <c r="J939" s="753"/>
      <c r="K939" s="156"/>
    </row>
    <row r="940" spans="1:11" s="69" customFormat="1" ht="25.5">
      <c r="A940" s="48"/>
      <c r="B940" s="63">
        <v>40694</v>
      </c>
      <c r="C940" s="51" t="s">
        <v>2</v>
      </c>
      <c r="D940" s="51" t="s">
        <v>2</v>
      </c>
      <c r="E940" s="51" t="s">
        <v>2</v>
      </c>
      <c r="F940" s="681" t="s">
        <v>1444</v>
      </c>
      <c r="G940" s="338"/>
      <c r="H940" s="54"/>
      <c r="I940" s="55"/>
      <c r="J940" s="753"/>
      <c r="K940" s="156"/>
    </row>
    <row r="941" spans="1:11" s="69" customFormat="1" ht="12.75">
      <c r="A941" s="48"/>
      <c r="B941" s="63">
        <v>40770</v>
      </c>
      <c r="C941" s="729">
        <v>8</v>
      </c>
      <c r="D941" s="729">
        <v>8</v>
      </c>
      <c r="E941" s="729">
        <v>8</v>
      </c>
      <c r="F941" s="681" t="s">
        <v>2215</v>
      </c>
      <c r="G941" s="338"/>
      <c r="H941" s="54"/>
      <c r="I941" s="55"/>
      <c r="J941" s="753"/>
      <c r="K941" s="156"/>
    </row>
    <row r="942" spans="1:11" s="69" customFormat="1" ht="12.75">
      <c r="A942" s="48"/>
      <c r="B942" s="63"/>
      <c r="C942" s="729"/>
      <c r="D942" s="729"/>
      <c r="E942" s="729"/>
      <c r="F942" s="685" t="s">
        <v>1721</v>
      </c>
      <c r="G942" s="338"/>
      <c r="H942" s="54"/>
      <c r="I942" s="55"/>
      <c r="J942" s="754"/>
      <c r="K942" s="156"/>
    </row>
    <row r="943" spans="1:11" s="69" customFormat="1" ht="25.5">
      <c r="A943" s="48"/>
      <c r="B943" s="63">
        <v>40907</v>
      </c>
      <c r="C943" s="729">
        <v>8</v>
      </c>
      <c r="D943" s="729">
        <v>8</v>
      </c>
      <c r="E943" s="729">
        <v>8</v>
      </c>
      <c r="F943" s="681" t="s">
        <v>1445</v>
      </c>
      <c r="G943" s="338"/>
      <c r="H943" s="54"/>
      <c r="I943" s="55"/>
      <c r="J943" s="754"/>
      <c r="K943" s="156"/>
    </row>
    <row r="944" spans="1:11" s="69" customFormat="1" ht="38.25">
      <c r="A944" s="48"/>
      <c r="B944" s="63">
        <v>40907</v>
      </c>
      <c r="C944" s="729">
        <v>8</v>
      </c>
      <c r="D944" s="729">
        <v>8</v>
      </c>
      <c r="E944" s="729">
        <v>8</v>
      </c>
      <c r="F944" s="681" t="s">
        <v>1446</v>
      </c>
      <c r="G944" s="338"/>
      <c r="H944" s="54"/>
      <c r="I944" s="55"/>
      <c r="J944" s="754"/>
      <c r="K944" s="156"/>
    </row>
    <row r="945" spans="1:11" s="69" customFormat="1" ht="25.5">
      <c r="A945" s="48"/>
      <c r="B945" s="63">
        <v>40907</v>
      </c>
      <c r="C945" s="729">
        <v>8</v>
      </c>
      <c r="D945" s="729">
        <v>8</v>
      </c>
      <c r="E945" s="729">
        <v>8</v>
      </c>
      <c r="F945" s="681" t="s">
        <v>1447</v>
      </c>
      <c r="G945" s="338"/>
      <c r="H945" s="54"/>
      <c r="I945" s="55"/>
      <c r="J945" s="754"/>
      <c r="K945" s="156"/>
    </row>
    <row r="946" spans="1:11" s="69" customFormat="1" ht="51">
      <c r="A946" s="48"/>
      <c r="B946" s="63">
        <v>40907</v>
      </c>
      <c r="C946" s="729">
        <v>8</v>
      </c>
      <c r="D946" s="729">
        <v>8</v>
      </c>
      <c r="E946" s="729">
        <v>8</v>
      </c>
      <c r="F946" s="681" t="s">
        <v>1448</v>
      </c>
      <c r="G946" s="338"/>
      <c r="H946" s="54"/>
      <c r="I946" s="55"/>
      <c r="J946" s="754"/>
      <c r="K946" s="156"/>
    </row>
    <row r="947" spans="1:11" s="69" customFormat="1" ht="51">
      <c r="A947" s="48"/>
      <c r="B947" s="63">
        <v>40907</v>
      </c>
      <c r="C947" s="729">
        <v>8</v>
      </c>
      <c r="D947" s="729">
        <v>8</v>
      </c>
      <c r="E947" s="729">
        <v>8</v>
      </c>
      <c r="F947" s="681" t="s">
        <v>1449</v>
      </c>
      <c r="G947" s="338"/>
      <c r="H947" s="54"/>
      <c r="I947" s="55"/>
      <c r="J947" s="754"/>
      <c r="K947" s="156"/>
    </row>
    <row r="948" spans="1:11" s="69" customFormat="1" ht="26.25" customHeight="1">
      <c r="A948" s="48"/>
      <c r="B948" s="63">
        <v>40907</v>
      </c>
      <c r="C948" s="729">
        <v>8</v>
      </c>
      <c r="D948" s="729">
        <v>8</v>
      </c>
      <c r="E948" s="729">
        <v>8</v>
      </c>
      <c r="F948" s="681" t="s">
        <v>1450</v>
      </c>
      <c r="G948" s="338"/>
      <c r="H948" s="54"/>
      <c r="I948" s="55"/>
      <c r="J948" s="754"/>
      <c r="K948" s="156"/>
    </row>
    <row r="949" spans="1:11" s="69" customFormat="1" ht="12.75">
      <c r="A949" s="48"/>
      <c r="B949" s="63">
        <v>40907</v>
      </c>
      <c r="C949" s="729">
        <v>8</v>
      </c>
      <c r="D949" s="729">
        <v>8</v>
      </c>
      <c r="E949" s="729">
        <v>8</v>
      </c>
      <c r="F949" s="681" t="s">
        <v>1451</v>
      </c>
      <c r="G949" s="338"/>
      <c r="H949" s="54"/>
      <c r="I949" s="55"/>
      <c r="J949" s="754"/>
      <c r="K949" s="156"/>
    </row>
    <row r="950" spans="1:11" s="69" customFormat="1" ht="12.75">
      <c r="A950" s="48"/>
      <c r="B950" s="63">
        <v>41001</v>
      </c>
      <c r="C950" s="729">
        <v>8</v>
      </c>
      <c r="D950" s="729">
        <v>8</v>
      </c>
      <c r="E950" s="729">
        <v>8</v>
      </c>
      <c r="F950" s="681" t="s">
        <v>1452</v>
      </c>
      <c r="G950" s="338"/>
      <c r="H950" s="54"/>
      <c r="I950" s="55"/>
      <c r="J950" s="754"/>
      <c r="K950" s="156"/>
    </row>
    <row r="951" spans="1:11" s="69" customFormat="1" ht="12.75">
      <c r="A951" s="48"/>
      <c r="B951" s="63">
        <v>41001</v>
      </c>
      <c r="C951" s="729">
        <v>8</v>
      </c>
      <c r="D951" s="729">
        <v>8</v>
      </c>
      <c r="E951" s="729">
        <v>8</v>
      </c>
      <c r="F951" s="681" t="s">
        <v>1453</v>
      </c>
      <c r="G951" s="338"/>
      <c r="H951" s="54"/>
      <c r="I951" s="55"/>
      <c r="J951" s="754"/>
      <c r="K951" s="156"/>
    </row>
    <row r="952" spans="1:11" s="69" customFormat="1" ht="12.75">
      <c r="A952" s="48"/>
      <c r="B952" s="63"/>
      <c r="C952" s="729"/>
      <c r="D952" s="729"/>
      <c r="E952" s="729"/>
      <c r="F952" s="680" t="s">
        <v>1954</v>
      </c>
      <c r="G952" s="338"/>
      <c r="H952" s="54"/>
      <c r="I952" s="55"/>
      <c r="J952" s="754"/>
      <c r="K952" s="156"/>
    </row>
    <row r="953" spans="1:11" s="69" customFormat="1" ht="12.75">
      <c r="A953" s="48"/>
      <c r="B953" s="63">
        <v>41274</v>
      </c>
      <c r="C953" s="729">
        <v>8</v>
      </c>
      <c r="D953" s="729">
        <v>8</v>
      </c>
      <c r="E953" s="729">
        <v>8</v>
      </c>
      <c r="F953" s="681" t="s">
        <v>1955</v>
      </c>
      <c r="G953" s="338"/>
      <c r="H953" s="54"/>
      <c r="I953" s="55"/>
      <c r="J953" s="754"/>
      <c r="K953" s="156"/>
    </row>
    <row r="954" spans="1:11" s="69" customFormat="1" ht="12.75">
      <c r="A954" s="766"/>
      <c r="B954" s="63">
        <v>41274</v>
      </c>
      <c r="C954" s="729">
        <v>8</v>
      </c>
      <c r="D954" s="729">
        <v>8</v>
      </c>
      <c r="E954" s="729">
        <v>8</v>
      </c>
      <c r="F954" s="681" t="s">
        <v>1956</v>
      </c>
      <c r="G954" s="338"/>
      <c r="H954" s="54"/>
      <c r="I954" s="55"/>
      <c r="J954" s="754"/>
      <c r="K954" s="156"/>
    </row>
    <row r="955" spans="1:41" s="69" customFormat="1" ht="83.25" customHeight="1">
      <c r="A955" s="188" t="s">
        <v>940</v>
      </c>
      <c r="B955" s="389"/>
      <c r="C955" s="693"/>
      <c r="D955" s="693"/>
      <c r="E955" s="693"/>
      <c r="F955" s="176" t="s">
        <v>2412</v>
      </c>
      <c r="G955" s="348">
        <v>-12.1</v>
      </c>
      <c r="H955" s="185"/>
      <c r="I955" s="178"/>
      <c r="J955" s="145" t="s">
        <v>2413</v>
      </c>
      <c r="K955" s="271"/>
      <c r="L955" s="271"/>
      <c r="M955" s="57"/>
      <c r="N955" s="57"/>
      <c r="O955" s="57"/>
      <c r="P955" s="57"/>
      <c r="Q955" s="57"/>
      <c r="R955" s="57"/>
      <c r="S955" s="57"/>
      <c r="T955" s="57"/>
      <c r="U955" s="57"/>
      <c r="V955" s="57"/>
      <c r="W955" s="57"/>
      <c r="X955" s="57"/>
      <c r="Y955" s="57"/>
      <c r="Z955" s="57"/>
      <c r="AA955" s="57"/>
      <c r="AB955" s="57"/>
      <c r="AC955" s="57"/>
      <c r="AD955" s="57"/>
      <c r="AE955" s="57"/>
      <c r="AF955" s="57"/>
      <c r="AG955" s="57"/>
      <c r="AH955" s="57"/>
      <c r="AI955" s="57"/>
      <c r="AJ955" s="57"/>
      <c r="AK955" s="57"/>
      <c r="AL955" s="57"/>
      <c r="AM955" s="57"/>
      <c r="AN955" s="57"/>
      <c r="AO955" s="57"/>
    </row>
    <row r="956" spans="1:41" s="69" customFormat="1" ht="13.5" customHeight="1">
      <c r="A956" s="190"/>
      <c r="B956" s="390" t="s">
        <v>1042</v>
      </c>
      <c r="C956" s="58" t="s">
        <v>1042</v>
      </c>
      <c r="D956" s="58" t="s">
        <v>1042</v>
      </c>
      <c r="E956" s="58" t="s">
        <v>1042</v>
      </c>
      <c r="F956" s="58" t="s">
        <v>214</v>
      </c>
      <c r="G956" s="58" t="s">
        <v>1042</v>
      </c>
      <c r="H956" s="58" t="s">
        <v>1042</v>
      </c>
      <c r="I956" s="58" t="s">
        <v>1042</v>
      </c>
      <c r="J956" s="58" t="s">
        <v>1042</v>
      </c>
      <c r="K956" s="271"/>
      <c r="L956" s="271"/>
      <c r="M956" s="57"/>
      <c r="N956" s="57"/>
      <c r="O956" s="57"/>
      <c r="P956" s="57"/>
      <c r="Q956" s="57"/>
      <c r="R956" s="57"/>
      <c r="S956" s="57"/>
      <c r="T956" s="57"/>
      <c r="U956" s="57"/>
      <c r="V956" s="57"/>
      <c r="W956" s="57"/>
      <c r="X956" s="57"/>
      <c r="Y956" s="57"/>
      <c r="Z956" s="57"/>
      <c r="AA956" s="57"/>
      <c r="AB956" s="57"/>
      <c r="AC956" s="57"/>
      <c r="AD956" s="57"/>
      <c r="AE956" s="57"/>
      <c r="AF956" s="57"/>
      <c r="AG956" s="57"/>
      <c r="AH956" s="57"/>
      <c r="AI956" s="57"/>
      <c r="AJ956" s="57"/>
      <c r="AK956" s="57"/>
      <c r="AL956" s="57"/>
      <c r="AM956" s="57"/>
      <c r="AN956" s="57"/>
      <c r="AO956" s="57"/>
    </row>
    <row r="957" spans="1:41" s="69" customFormat="1" ht="25.5">
      <c r="A957" s="190"/>
      <c r="B957" s="390">
        <v>40627</v>
      </c>
      <c r="C957" s="730" t="s">
        <v>2</v>
      </c>
      <c r="D957" s="730" t="s">
        <v>2</v>
      </c>
      <c r="E957" s="730" t="s">
        <v>2</v>
      </c>
      <c r="F957" s="59" t="s">
        <v>1044</v>
      </c>
      <c r="G957" s="59" t="s">
        <v>1042</v>
      </c>
      <c r="H957" s="59" t="s">
        <v>1042</v>
      </c>
      <c r="I957" s="59" t="s">
        <v>1042</v>
      </c>
      <c r="J957" s="59" t="s">
        <v>1042</v>
      </c>
      <c r="K957" s="271"/>
      <c r="L957" s="271"/>
      <c r="M957" s="57"/>
      <c r="N957" s="57"/>
      <c r="O957" s="57"/>
      <c r="P957" s="57"/>
      <c r="Q957" s="57"/>
      <c r="R957" s="57"/>
      <c r="S957" s="57"/>
      <c r="T957" s="57"/>
      <c r="U957" s="57"/>
      <c r="V957" s="57"/>
      <c r="W957" s="57"/>
      <c r="X957" s="57"/>
      <c r="Y957" s="57"/>
      <c r="Z957" s="57"/>
      <c r="AA957" s="57"/>
      <c r="AB957" s="57"/>
      <c r="AC957" s="57"/>
      <c r="AD957" s="57"/>
      <c r="AE957" s="57"/>
      <c r="AF957" s="57"/>
      <c r="AG957" s="57"/>
      <c r="AH957" s="57"/>
      <c r="AI957" s="57"/>
      <c r="AJ957" s="57"/>
      <c r="AK957" s="57"/>
      <c r="AL957" s="57"/>
      <c r="AM957" s="57"/>
      <c r="AN957" s="57"/>
      <c r="AO957" s="57"/>
    </row>
    <row r="958" spans="1:42" s="57" customFormat="1" ht="12.75">
      <c r="A958" s="190"/>
      <c r="B958" s="390">
        <v>40632</v>
      </c>
      <c r="C958" s="726" t="s">
        <v>2</v>
      </c>
      <c r="D958" s="726" t="s">
        <v>2</v>
      </c>
      <c r="E958" s="726" t="s">
        <v>2</v>
      </c>
      <c r="F958" s="59" t="s">
        <v>1043</v>
      </c>
      <c r="G958" s="59" t="s">
        <v>1042</v>
      </c>
      <c r="H958" s="59" t="s">
        <v>1042</v>
      </c>
      <c r="I958" s="59" t="s">
        <v>1042</v>
      </c>
      <c r="J958" s="59"/>
      <c r="K958" s="72"/>
      <c r="L958" s="72"/>
      <c r="AP958" s="69"/>
    </row>
    <row r="959" spans="1:42" s="57" customFormat="1" ht="12.75">
      <c r="A959" s="190"/>
      <c r="B959" s="390">
        <v>40634</v>
      </c>
      <c r="C959" s="726" t="s">
        <v>2</v>
      </c>
      <c r="D959" s="726" t="s">
        <v>2</v>
      </c>
      <c r="E959" s="726" t="s">
        <v>2</v>
      </c>
      <c r="F959" s="59" t="s">
        <v>331</v>
      </c>
      <c r="G959" s="59" t="s">
        <v>1042</v>
      </c>
      <c r="H959" s="59" t="s">
        <v>1042</v>
      </c>
      <c r="I959" s="59" t="s">
        <v>1042</v>
      </c>
      <c r="J959" s="59" t="s">
        <v>1145</v>
      </c>
      <c r="K959" s="72"/>
      <c r="L959" s="72"/>
      <c r="AP959" s="69"/>
    </row>
    <row r="960" spans="1:42" s="57" customFormat="1" ht="25.5">
      <c r="A960" s="190"/>
      <c r="B960" s="390">
        <v>40634</v>
      </c>
      <c r="C960" s="726" t="s">
        <v>2</v>
      </c>
      <c r="D960" s="726" t="s">
        <v>2</v>
      </c>
      <c r="E960" s="726" t="s">
        <v>2</v>
      </c>
      <c r="F960" s="59" t="s">
        <v>2002</v>
      </c>
      <c r="G960" s="59" t="s">
        <v>1042</v>
      </c>
      <c r="H960" s="59" t="s">
        <v>1042</v>
      </c>
      <c r="I960" s="59" t="s">
        <v>1042</v>
      </c>
      <c r="J960" s="59" t="s">
        <v>1784</v>
      </c>
      <c r="K960" s="72"/>
      <c r="L960" s="72"/>
      <c r="AP960" s="69"/>
    </row>
    <row r="961" spans="1:42" s="57" customFormat="1" ht="38.25">
      <c r="A961" s="190"/>
      <c r="B961" s="390" t="s">
        <v>2414</v>
      </c>
      <c r="C961" s="726" t="s">
        <v>2</v>
      </c>
      <c r="D961" s="726" t="s">
        <v>2</v>
      </c>
      <c r="E961" s="726" t="s">
        <v>2</v>
      </c>
      <c r="F961" s="59" t="s">
        <v>2005</v>
      </c>
      <c r="G961" s="59"/>
      <c r="H961" s="59"/>
      <c r="I961" s="59"/>
      <c r="J961" s="59" t="s">
        <v>2415</v>
      </c>
      <c r="K961" s="72"/>
      <c r="L961" s="72"/>
      <c r="AP961" s="69"/>
    </row>
    <row r="962" spans="1:42" s="57" customFormat="1" ht="25.5">
      <c r="A962" s="190"/>
      <c r="B962" s="390">
        <v>40709</v>
      </c>
      <c r="C962" s="726" t="s">
        <v>2</v>
      </c>
      <c r="D962" s="726" t="s">
        <v>2</v>
      </c>
      <c r="E962" s="726" t="s">
        <v>2</v>
      </c>
      <c r="F962" s="59" t="s">
        <v>2004</v>
      </c>
      <c r="G962" s="59"/>
      <c r="H962" s="59"/>
      <c r="I962" s="59"/>
      <c r="J962" s="59" t="s">
        <v>2416</v>
      </c>
      <c r="K962" s="72"/>
      <c r="L962" s="72"/>
      <c r="AP962" s="69"/>
    </row>
    <row r="963" spans="1:42" s="57" customFormat="1" ht="25.5">
      <c r="A963" s="190"/>
      <c r="B963" s="390" t="s">
        <v>2204</v>
      </c>
      <c r="C963" s="726" t="s">
        <v>2</v>
      </c>
      <c r="D963" s="726" t="s">
        <v>2</v>
      </c>
      <c r="E963" s="726" t="s">
        <v>2</v>
      </c>
      <c r="F963" s="571" t="s">
        <v>2003</v>
      </c>
      <c r="G963" s="572"/>
      <c r="H963" s="59"/>
      <c r="I963" s="59"/>
      <c r="J963" s="59" t="s">
        <v>2417</v>
      </c>
      <c r="K963" s="72"/>
      <c r="L963" s="72"/>
      <c r="AP963" s="69"/>
    </row>
    <row r="964" spans="1:42" s="413" customFormat="1" ht="25.5">
      <c r="A964" s="612"/>
      <c r="B964" s="577">
        <v>40709</v>
      </c>
      <c r="C964" s="715">
        <v>8</v>
      </c>
      <c r="D964" s="715">
        <v>8</v>
      </c>
      <c r="E964" s="715">
        <v>8</v>
      </c>
      <c r="F964" s="578" t="s">
        <v>1785</v>
      </c>
      <c r="G964" s="578"/>
      <c r="H964" s="578"/>
      <c r="I964" s="578"/>
      <c r="J964" s="578"/>
      <c r="K964" s="412"/>
      <c r="L964" s="412"/>
      <c r="AP964" s="414"/>
    </row>
    <row r="965" spans="1:42" s="57" customFormat="1" ht="25.5">
      <c r="A965" s="190"/>
      <c r="B965" s="390" t="s">
        <v>2789</v>
      </c>
      <c r="C965" s="726" t="s">
        <v>2</v>
      </c>
      <c r="D965" s="726" t="s">
        <v>2</v>
      </c>
      <c r="E965" s="726" t="s">
        <v>2</v>
      </c>
      <c r="F965" s="59" t="s">
        <v>2418</v>
      </c>
      <c r="G965" s="59"/>
      <c r="H965" s="59"/>
      <c r="I965" s="59"/>
      <c r="J965" s="59"/>
      <c r="K965" s="72"/>
      <c r="L965" s="72"/>
      <c r="AP965" s="69"/>
    </row>
    <row r="966" spans="1:42" s="57" customFormat="1" ht="12.75">
      <c r="A966" s="190"/>
      <c r="B966" s="390">
        <v>40786</v>
      </c>
      <c r="C966" s="699">
        <v>8</v>
      </c>
      <c r="D966" s="699">
        <v>8</v>
      </c>
      <c r="E966" s="699">
        <v>8</v>
      </c>
      <c r="F966" s="59" t="s">
        <v>2566</v>
      </c>
      <c r="G966" s="59"/>
      <c r="H966" s="59"/>
      <c r="I966" s="59"/>
      <c r="J966" s="59"/>
      <c r="K966" s="72"/>
      <c r="L966" s="72"/>
      <c r="AP966" s="69"/>
    </row>
    <row r="967" spans="1:42" s="57" customFormat="1" ht="12.75">
      <c r="A967" s="190"/>
      <c r="B967" s="390" t="s">
        <v>1042</v>
      </c>
      <c r="C967" s="58" t="s">
        <v>1042</v>
      </c>
      <c r="D967" s="58" t="s">
        <v>1042</v>
      </c>
      <c r="E967" s="58" t="s">
        <v>1042</v>
      </c>
      <c r="F967" s="58" t="s">
        <v>1045</v>
      </c>
      <c r="G967" s="58" t="s">
        <v>1042</v>
      </c>
      <c r="H967" s="58" t="s">
        <v>1042</v>
      </c>
      <c r="I967" s="58" t="s">
        <v>1042</v>
      </c>
      <c r="J967" s="58" t="s">
        <v>1042</v>
      </c>
      <c r="K967" s="72"/>
      <c r="L967" s="72"/>
      <c r="AP967" s="69"/>
    </row>
    <row r="968" spans="1:42" s="57" customFormat="1" ht="25.5">
      <c r="A968" s="190"/>
      <c r="B968" s="390">
        <v>40627</v>
      </c>
      <c r="C968" s="730" t="s">
        <v>2</v>
      </c>
      <c r="D968" s="730" t="s">
        <v>2</v>
      </c>
      <c r="E968" s="730" t="s">
        <v>2</v>
      </c>
      <c r="F968" s="59" t="s">
        <v>1046</v>
      </c>
      <c r="G968" s="59" t="s">
        <v>1042</v>
      </c>
      <c r="H968" s="59" t="s">
        <v>1042</v>
      </c>
      <c r="I968" s="59" t="s">
        <v>1042</v>
      </c>
      <c r="J968" s="59"/>
      <c r="K968" s="72"/>
      <c r="L968" s="72"/>
      <c r="AP968" s="69"/>
    </row>
    <row r="969" spans="1:42" s="57" customFormat="1" ht="51">
      <c r="A969" s="190"/>
      <c r="B969" s="390">
        <v>40648</v>
      </c>
      <c r="C969" s="730" t="s">
        <v>2</v>
      </c>
      <c r="D969" s="730" t="s">
        <v>2</v>
      </c>
      <c r="E969" s="730" t="s">
        <v>2</v>
      </c>
      <c r="F969" s="59" t="s">
        <v>1047</v>
      </c>
      <c r="G969" s="59" t="s">
        <v>1042</v>
      </c>
      <c r="H969" s="59" t="s">
        <v>1042</v>
      </c>
      <c r="I969" s="59" t="s">
        <v>1042</v>
      </c>
      <c r="J969" s="59" t="s">
        <v>1146</v>
      </c>
      <c r="K969" s="72"/>
      <c r="L969" s="72"/>
      <c r="AP969" s="69"/>
    </row>
    <row r="970" spans="1:42" s="57" customFormat="1" ht="51">
      <c r="A970" s="190"/>
      <c r="B970" s="390">
        <v>40645</v>
      </c>
      <c r="C970" s="730" t="s">
        <v>2</v>
      </c>
      <c r="D970" s="730" t="s">
        <v>2</v>
      </c>
      <c r="E970" s="730" t="s">
        <v>2</v>
      </c>
      <c r="F970" s="59" t="s">
        <v>1147</v>
      </c>
      <c r="G970" s="59"/>
      <c r="H970" s="59"/>
      <c r="I970" s="59"/>
      <c r="J970" s="59" t="s">
        <v>1786</v>
      </c>
      <c r="K970" s="72"/>
      <c r="L970" s="72"/>
      <c r="AP970" s="69"/>
    </row>
    <row r="971" spans="1:42" s="57" customFormat="1" ht="38.25">
      <c r="A971" s="190"/>
      <c r="B971" s="390">
        <v>40653</v>
      </c>
      <c r="C971" s="730" t="s">
        <v>2</v>
      </c>
      <c r="D971" s="730" t="s">
        <v>2</v>
      </c>
      <c r="E971" s="730" t="s">
        <v>2</v>
      </c>
      <c r="F971" s="59" t="s">
        <v>1787</v>
      </c>
      <c r="G971" s="59" t="s">
        <v>1042</v>
      </c>
      <c r="H971" s="59" t="s">
        <v>1042</v>
      </c>
      <c r="I971" s="59" t="s">
        <v>1042</v>
      </c>
      <c r="J971" s="59" t="s">
        <v>1788</v>
      </c>
      <c r="K971" s="72"/>
      <c r="L971" s="72"/>
      <c r="AP971" s="69"/>
    </row>
    <row r="972" spans="1:42" s="57" customFormat="1" ht="25.5">
      <c r="A972" s="190"/>
      <c r="B972" s="390">
        <v>40661</v>
      </c>
      <c r="C972" s="730" t="s">
        <v>2</v>
      </c>
      <c r="D972" s="730" t="s">
        <v>2</v>
      </c>
      <c r="E972" s="730" t="s">
        <v>2</v>
      </c>
      <c r="F972" s="59" t="s">
        <v>1789</v>
      </c>
      <c r="G972" s="59"/>
      <c r="H972" s="59"/>
      <c r="I972" s="59"/>
      <c r="J972" s="59" t="s">
        <v>1790</v>
      </c>
      <c r="K972" s="72"/>
      <c r="L972" s="72"/>
      <c r="AP972" s="69"/>
    </row>
    <row r="973" spans="1:42" s="57" customFormat="1" ht="25.5">
      <c r="A973" s="190"/>
      <c r="B973" s="390">
        <v>40661</v>
      </c>
      <c r="C973" s="730" t="s">
        <v>2</v>
      </c>
      <c r="D973" s="730" t="s">
        <v>2</v>
      </c>
      <c r="E973" s="730" t="s">
        <v>2</v>
      </c>
      <c r="F973" s="59" t="s">
        <v>1148</v>
      </c>
      <c r="G973" s="59"/>
      <c r="H973" s="59"/>
      <c r="I973" s="59"/>
      <c r="J973" s="59" t="s">
        <v>1791</v>
      </c>
      <c r="K973" s="72"/>
      <c r="L973" s="72"/>
      <c r="AP973" s="69"/>
    </row>
    <row r="974" spans="1:42" s="57" customFormat="1" ht="25.5">
      <c r="A974" s="190"/>
      <c r="B974" s="390">
        <v>40662</v>
      </c>
      <c r="C974" s="730" t="s">
        <v>2</v>
      </c>
      <c r="D974" s="730" t="s">
        <v>2</v>
      </c>
      <c r="E974" s="730" t="s">
        <v>2</v>
      </c>
      <c r="F974" s="59" t="s">
        <v>1792</v>
      </c>
      <c r="G974" s="59"/>
      <c r="H974" s="59"/>
      <c r="I974" s="59"/>
      <c r="J974" s="59" t="s">
        <v>1793</v>
      </c>
      <c r="K974" s="72"/>
      <c r="L974" s="72"/>
      <c r="AP974" s="69"/>
    </row>
    <row r="975" spans="1:42" s="57" customFormat="1" ht="12.75">
      <c r="A975" s="190"/>
      <c r="B975" s="390">
        <v>40668</v>
      </c>
      <c r="C975" s="730" t="s">
        <v>2</v>
      </c>
      <c r="D975" s="730" t="s">
        <v>2</v>
      </c>
      <c r="E975" s="730" t="s">
        <v>2</v>
      </c>
      <c r="F975" s="59" t="s">
        <v>1794</v>
      </c>
      <c r="G975" s="59"/>
      <c r="H975" s="59"/>
      <c r="I975" s="59"/>
      <c r="J975" s="59"/>
      <c r="K975" s="72"/>
      <c r="L975" s="72"/>
      <c r="AP975" s="69"/>
    </row>
    <row r="976" spans="1:42" s="413" customFormat="1" ht="25.5">
      <c r="A976" s="612"/>
      <c r="B976" s="577" t="s">
        <v>2465</v>
      </c>
      <c r="C976" s="715">
        <v>8</v>
      </c>
      <c r="D976" s="715">
        <v>8</v>
      </c>
      <c r="E976" s="715">
        <v>8</v>
      </c>
      <c r="F976" s="578" t="s">
        <v>1149</v>
      </c>
      <c r="G976" s="578"/>
      <c r="H976" s="578"/>
      <c r="I976" s="578"/>
      <c r="J976" s="578" t="s">
        <v>2007</v>
      </c>
      <c r="K976" s="412"/>
      <c r="L976" s="412"/>
      <c r="AP976" s="414"/>
    </row>
    <row r="977" spans="1:42" s="57" customFormat="1" ht="12.75">
      <c r="A977" s="190"/>
      <c r="B977" s="390">
        <v>40724</v>
      </c>
      <c r="C977" s="730" t="s">
        <v>2</v>
      </c>
      <c r="D977" s="730" t="s">
        <v>2</v>
      </c>
      <c r="E977" s="730" t="s">
        <v>2</v>
      </c>
      <c r="F977" s="59" t="s">
        <v>2466</v>
      </c>
      <c r="G977" s="59"/>
      <c r="H977" s="59"/>
      <c r="I977" s="59"/>
      <c r="J977" s="59"/>
      <c r="K977" s="72"/>
      <c r="L977" s="72"/>
      <c r="AP977" s="69"/>
    </row>
    <row r="978" spans="1:42" s="57" customFormat="1" ht="12.75">
      <c r="A978" s="190"/>
      <c r="B978" s="390" t="s">
        <v>1042</v>
      </c>
      <c r="C978" s="58" t="s">
        <v>1042</v>
      </c>
      <c r="D978" s="58" t="s">
        <v>1042</v>
      </c>
      <c r="E978" s="58" t="s">
        <v>1042</v>
      </c>
      <c r="F978" s="58" t="s">
        <v>1048</v>
      </c>
      <c r="G978" s="58" t="s">
        <v>1042</v>
      </c>
      <c r="H978" s="58" t="s">
        <v>1042</v>
      </c>
      <c r="I978" s="58" t="s">
        <v>1042</v>
      </c>
      <c r="J978" s="58" t="s">
        <v>1042</v>
      </c>
      <c r="K978" s="72"/>
      <c r="L978" s="72"/>
      <c r="AP978" s="69"/>
    </row>
    <row r="979" spans="1:42" s="57" customFormat="1" ht="38.25">
      <c r="A979" s="190"/>
      <c r="B979" s="390">
        <v>40623</v>
      </c>
      <c r="C979" s="726" t="s">
        <v>2</v>
      </c>
      <c r="D979" s="726" t="s">
        <v>2</v>
      </c>
      <c r="E979" s="726" t="s">
        <v>2</v>
      </c>
      <c r="F979" s="59" t="s">
        <v>1049</v>
      </c>
      <c r="G979" s="59" t="s">
        <v>1042</v>
      </c>
      <c r="H979" s="59" t="s">
        <v>1042</v>
      </c>
      <c r="I979" s="59" t="s">
        <v>1042</v>
      </c>
      <c r="J979" s="59" t="s">
        <v>1040</v>
      </c>
      <c r="K979" s="72"/>
      <c r="L979" s="72"/>
      <c r="AP979" s="69"/>
    </row>
    <row r="980" spans="1:42" s="413" customFormat="1" ht="25.5">
      <c r="A980" s="612"/>
      <c r="B980" s="577" t="s">
        <v>2467</v>
      </c>
      <c r="C980" s="715">
        <v>8</v>
      </c>
      <c r="D980" s="715">
        <v>8</v>
      </c>
      <c r="E980" s="715">
        <v>8</v>
      </c>
      <c r="F980" s="578" t="s">
        <v>2008</v>
      </c>
      <c r="G980" s="578" t="s">
        <v>1042</v>
      </c>
      <c r="H980" s="578" t="s">
        <v>1042</v>
      </c>
      <c r="I980" s="578" t="s">
        <v>1042</v>
      </c>
      <c r="J980" s="578" t="s">
        <v>1151</v>
      </c>
      <c r="K980" s="412"/>
      <c r="L980" s="412"/>
      <c r="AP980" s="414"/>
    </row>
    <row r="981" spans="1:42" s="413" customFormat="1" ht="27" customHeight="1">
      <c r="A981" s="612"/>
      <c r="B981" s="577" t="s">
        <v>2468</v>
      </c>
      <c r="C981" s="715">
        <v>8</v>
      </c>
      <c r="D981" s="715">
        <v>8</v>
      </c>
      <c r="E981" s="715">
        <v>8</v>
      </c>
      <c r="F981" s="578" t="s">
        <v>2009</v>
      </c>
      <c r="G981" s="578"/>
      <c r="H981" s="578"/>
      <c r="I981" s="578"/>
      <c r="J981" s="578" t="s">
        <v>1150</v>
      </c>
      <c r="K981" s="412"/>
      <c r="L981" s="412"/>
      <c r="AP981" s="414"/>
    </row>
    <row r="982" spans="1:42" s="57" customFormat="1" ht="27" customHeight="1">
      <c r="A982" s="190"/>
      <c r="B982" s="390" t="s">
        <v>1042</v>
      </c>
      <c r="C982" s="58" t="s">
        <v>1042</v>
      </c>
      <c r="D982" s="58" t="s">
        <v>1042</v>
      </c>
      <c r="E982" s="58" t="s">
        <v>1042</v>
      </c>
      <c r="F982" s="58" t="s">
        <v>1050</v>
      </c>
      <c r="G982" s="58" t="s">
        <v>1042</v>
      </c>
      <c r="H982" s="58" t="s">
        <v>1042</v>
      </c>
      <c r="I982" s="58" t="s">
        <v>1042</v>
      </c>
      <c r="J982" s="58" t="s">
        <v>1042</v>
      </c>
      <c r="K982" s="72"/>
      <c r="L982" s="72"/>
      <c r="AP982" s="69"/>
    </row>
    <row r="983" spans="1:42" s="57" customFormat="1" ht="25.5">
      <c r="A983" s="190"/>
      <c r="B983" s="390">
        <v>40680</v>
      </c>
      <c r="C983" s="726" t="s">
        <v>2</v>
      </c>
      <c r="D983" s="726" t="s">
        <v>2</v>
      </c>
      <c r="E983" s="726" t="s">
        <v>2</v>
      </c>
      <c r="F983" s="59" t="s">
        <v>2006</v>
      </c>
      <c r="G983" s="59" t="s">
        <v>1042</v>
      </c>
      <c r="H983" s="59" t="s">
        <v>1042</v>
      </c>
      <c r="I983" s="59" t="s">
        <v>1042</v>
      </c>
      <c r="J983" s="59" t="s">
        <v>1041</v>
      </c>
      <c r="K983" s="72"/>
      <c r="L983" s="72"/>
      <c r="AP983" s="69"/>
    </row>
    <row r="984" spans="1:42" s="413" customFormat="1" ht="25.5">
      <c r="A984" s="612"/>
      <c r="B984" s="577" t="s">
        <v>2469</v>
      </c>
      <c r="C984" s="715">
        <v>8</v>
      </c>
      <c r="D984" s="715">
        <v>8</v>
      </c>
      <c r="E984" s="715">
        <v>8</v>
      </c>
      <c r="F984" s="578" t="s">
        <v>2011</v>
      </c>
      <c r="G984" s="578" t="s">
        <v>1042</v>
      </c>
      <c r="H984" s="578" t="s">
        <v>1042</v>
      </c>
      <c r="I984" s="578" t="s">
        <v>1042</v>
      </c>
      <c r="J984" s="578" t="s">
        <v>1042</v>
      </c>
      <c r="K984" s="412"/>
      <c r="L984" s="412"/>
      <c r="AP984" s="414"/>
    </row>
    <row r="985" spans="1:42" s="413" customFormat="1" ht="12.75">
      <c r="A985" s="612"/>
      <c r="B985" s="577">
        <v>40693</v>
      </c>
      <c r="C985" s="715">
        <v>8</v>
      </c>
      <c r="D985" s="715">
        <v>8</v>
      </c>
      <c r="E985" s="715">
        <v>8</v>
      </c>
      <c r="F985" s="578" t="s">
        <v>2419</v>
      </c>
      <c r="G985" s="578" t="s">
        <v>1042</v>
      </c>
      <c r="H985" s="578" t="s">
        <v>1042</v>
      </c>
      <c r="I985" s="578" t="s">
        <v>1042</v>
      </c>
      <c r="J985" s="578" t="s">
        <v>1042</v>
      </c>
      <c r="K985" s="579"/>
      <c r="L985" s="579"/>
      <c r="AP985" s="414"/>
    </row>
    <row r="986" spans="1:42" s="413" customFormat="1" ht="25.5">
      <c r="A986" s="612"/>
      <c r="B986" s="577">
        <v>40693</v>
      </c>
      <c r="C986" s="715">
        <v>8</v>
      </c>
      <c r="D986" s="715">
        <v>8</v>
      </c>
      <c r="E986" s="715">
        <v>8</v>
      </c>
      <c r="F986" s="578" t="s">
        <v>2420</v>
      </c>
      <c r="G986" s="578" t="s">
        <v>1042</v>
      </c>
      <c r="H986" s="578" t="s">
        <v>1042</v>
      </c>
      <c r="I986" s="578" t="s">
        <v>1042</v>
      </c>
      <c r="J986" s="578" t="s">
        <v>1042</v>
      </c>
      <c r="K986" s="412"/>
      <c r="L986" s="412"/>
      <c r="AP986" s="414"/>
    </row>
    <row r="987" spans="1:42" s="57" customFormat="1" ht="12.75">
      <c r="A987" s="612"/>
      <c r="B987" s="577" t="s">
        <v>1042</v>
      </c>
      <c r="C987" s="699"/>
      <c r="D987" s="699">
        <v>8</v>
      </c>
      <c r="E987" s="699">
        <v>8</v>
      </c>
      <c r="F987" s="651" t="s">
        <v>1051</v>
      </c>
      <c r="G987" s="462" t="s">
        <v>1042</v>
      </c>
      <c r="H987" s="462" t="s">
        <v>1042</v>
      </c>
      <c r="I987" s="462" t="s">
        <v>1042</v>
      </c>
      <c r="J987" s="651" t="s">
        <v>1042</v>
      </c>
      <c r="K987" s="72"/>
      <c r="L987" s="72"/>
      <c r="AP987" s="69"/>
    </row>
    <row r="988" spans="1:42" s="57" customFormat="1" ht="25.5">
      <c r="A988" s="612"/>
      <c r="B988" s="577">
        <v>40664</v>
      </c>
      <c r="C988" s="715">
        <v>8</v>
      </c>
      <c r="D988" s="715">
        <v>8</v>
      </c>
      <c r="E988" s="715">
        <v>8</v>
      </c>
      <c r="F988" s="578" t="s">
        <v>1052</v>
      </c>
      <c r="G988" s="463" t="s">
        <v>1042</v>
      </c>
      <c r="H988" s="463" t="s">
        <v>1042</v>
      </c>
      <c r="I988" s="463" t="s">
        <v>1042</v>
      </c>
      <c r="J988" s="578" t="s">
        <v>1042</v>
      </c>
      <c r="K988" s="72"/>
      <c r="L988" s="72"/>
      <c r="AP988" s="69"/>
    </row>
    <row r="989" spans="1:42" s="57" customFormat="1" ht="89.25">
      <c r="A989" s="190"/>
      <c r="B989" s="390" t="s">
        <v>1042</v>
      </c>
      <c r="C989" s="58" t="s">
        <v>1042</v>
      </c>
      <c r="D989" s="58" t="s">
        <v>1042</v>
      </c>
      <c r="E989" s="58" t="s">
        <v>1042</v>
      </c>
      <c r="F989" s="58" t="s">
        <v>1053</v>
      </c>
      <c r="G989" s="58" t="s">
        <v>1042</v>
      </c>
      <c r="H989" s="58" t="s">
        <v>1042</v>
      </c>
      <c r="I989" s="58" t="s">
        <v>1042</v>
      </c>
      <c r="J989" s="58" t="s">
        <v>2471</v>
      </c>
      <c r="K989" s="72"/>
      <c r="L989" s="72"/>
      <c r="AP989" s="69"/>
    </row>
    <row r="990" spans="1:42" s="413" customFormat="1" ht="38.25">
      <c r="A990" s="612"/>
      <c r="B990" s="577" t="s">
        <v>2470</v>
      </c>
      <c r="C990" s="715">
        <v>8</v>
      </c>
      <c r="D990" s="715">
        <v>8</v>
      </c>
      <c r="E990" s="715">
        <v>8</v>
      </c>
      <c r="F990" s="578" t="s">
        <v>1054</v>
      </c>
      <c r="G990" s="578" t="s">
        <v>1042</v>
      </c>
      <c r="H990" s="578" t="s">
        <v>1042</v>
      </c>
      <c r="I990" s="578" t="s">
        <v>1042</v>
      </c>
      <c r="J990" s="578" t="s">
        <v>1042</v>
      </c>
      <c r="K990" s="412"/>
      <c r="L990" s="412"/>
      <c r="AP990" s="414"/>
    </row>
    <row r="991" spans="1:42" s="413" customFormat="1" ht="25.5">
      <c r="A991" s="612"/>
      <c r="B991" s="577" t="s">
        <v>2470</v>
      </c>
      <c r="C991" s="715">
        <v>8</v>
      </c>
      <c r="D991" s="715">
        <v>8</v>
      </c>
      <c r="E991" s="715">
        <v>8</v>
      </c>
      <c r="F991" s="578" t="s">
        <v>1055</v>
      </c>
      <c r="G991" s="578" t="s">
        <v>1042</v>
      </c>
      <c r="H991" s="578" t="s">
        <v>1042</v>
      </c>
      <c r="I991" s="578" t="s">
        <v>1042</v>
      </c>
      <c r="J991" s="578" t="s">
        <v>1042</v>
      </c>
      <c r="K991" s="412"/>
      <c r="L991" s="412"/>
      <c r="AP991" s="414"/>
    </row>
    <row r="992" spans="1:42" s="413" customFormat="1" ht="25.5">
      <c r="A992" s="612"/>
      <c r="B992" s="577" t="s">
        <v>2470</v>
      </c>
      <c r="C992" s="715">
        <v>8</v>
      </c>
      <c r="D992" s="715">
        <v>8</v>
      </c>
      <c r="E992" s="715">
        <v>8</v>
      </c>
      <c r="F992" s="578" t="s">
        <v>332</v>
      </c>
      <c r="G992" s="578" t="s">
        <v>1042</v>
      </c>
      <c r="H992" s="578" t="s">
        <v>1042</v>
      </c>
      <c r="I992" s="578" t="s">
        <v>1042</v>
      </c>
      <c r="J992" s="578" t="s">
        <v>1042</v>
      </c>
      <c r="K992" s="412"/>
      <c r="L992" s="412"/>
      <c r="AP992" s="414"/>
    </row>
    <row r="993" spans="1:42" s="413" customFormat="1" ht="25.5">
      <c r="A993" s="612"/>
      <c r="B993" s="577" t="s">
        <v>2470</v>
      </c>
      <c r="C993" s="715">
        <v>8</v>
      </c>
      <c r="D993" s="715">
        <v>8</v>
      </c>
      <c r="E993" s="715">
        <v>8</v>
      </c>
      <c r="F993" s="578" t="s">
        <v>333</v>
      </c>
      <c r="G993" s="578" t="s">
        <v>1042</v>
      </c>
      <c r="H993" s="578" t="s">
        <v>1042</v>
      </c>
      <c r="I993" s="578" t="s">
        <v>1042</v>
      </c>
      <c r="J993" s="578" t="s">
        <v>1042</v>
      </c>
      <c r="K993" s="412"/>
      <c r="L993" s="412"/>
      <c r="AP993" s="414"/>
    </row>
    <row r="994" spans="1:42" s="413" customFormat="1" ht="25.5">
      <c r="A994" s="612"/>
      <c r="B994" s="577" t="s">
        <v>2470</v>
      </c>
      <c r="C994" s="715">
        <v>8</v>
      </c>
      <c r="D994" s="715">
        <v>8</v>
      </c>
      <c r="E994" s="715">
        <v>8</v>
      </c>
      <c r="F994" s="578" t="s">
        <v>334</v>
      </c>
      <c r="G994" s="578" t="s">
        <v>1042</v>
      </c>
      <c r="H994" s="578" t="s">
        <v>1042</v>
      </c>
      <c r="I994" s="578" t="s">
        <v>1042</v>
      </c>
      <c r="J994" s="578" t="s">
        <v>1042</v>
      </c>
      <c r="K994" s="412"/>
      <c r="L994" s="412"/>
      <c r="AP994" s="414"/>
    </row>
    <row r="995" spans="1:34" s="57" customFormat="1" ht="111.75" customHeight="1">
      <c r="A995" s="776" t="s">
        <v>851</v>
      </c>
      <c r="B995" s="370"/>
      <c r="C995" s="693"/>
      <c r="D995" s="693"/>
      <c r="E995" s="693"/>
      <c r="F995" s="104" t="s">
        <v>943</v>
      </c>
      <c r="G995" s="189">
        <v>0</v>
      </c>
      <c r="H995" s="143"/>
      <c r="I995" s="144"/>
      <c r="J995" s="145"/>
      <c r="K995" s="72"/>
      <c r="L995" s="72"/>
      <c r="AH995" s="69"/>
    </row>
    <row r="996" spans="1:34" s="57" customFormat="1" ht="51">
      <c r="A996" s="777"/>
      <c r="B996" s="265">
        <v>40617</v>
      </c>
      <c r="C996" s="274" t="s">
        <v>2</v>
      </c>
      <c r="D996" s="274" t="s">
        <v>2</v>
      </c>
      <c r="E996" s="274" t="s">
        <v>2</v>
      </c>
      <c r="F996" s="148" t="s">
        <v>852</v>
      </c>
      <c r="G996" s="78"/>
      <c r="H996" s="79"/>
      <c r="I996" s="80"/>
      <c r="J996" s="77"/>
      <c r="K996" s="72"/>
      <c r="L996" s="72"/>
      <c r="AH996" s="69"/>
    </row>
    <row r="997" spans="1:34" s="57" customFormat="1" ht="25.5">
      <c r="A997" s="777"/>
      <c r="B997" s="265">
        <v>40617</v>
      </c>
      <c r="C997" s="274" t="s">
        <v>2</v>
      </c>
      <c r="D997" s="274" t="s">
        <v>2</v>
      </c>
      <c r="E997" s="274" t="s">
        <v>2</v>
      </c>
      <c r="F997" s="204" t="s">
        <v>853</v>
      </c>
      <c r="G997" s="78"/>
      <c r="H997" s="79"/>
      <c r="I997" s="80"/>
      <c r="J997" s="82" t="s">
        <v>1012</v>
      </c>
      <c r="K997" s="72"/>
      <c r="L997" s="72"/>
      <c r="AH997" s="69"/>
    </row>
    <row r="998" spans="1:34" s="57" customFormat="1" ht="153">
      <c r="A998" s="777"/>
      <c r="B998" s="265">
        <v>40623</v>
      </c>
      <c r="C998" s="274" t="s">
        <v>2</v>
      </c>
      <c r="D998" s="274" t="s">
        <v>2</v>
      </c>
      <c r="E998" s="274" t="s">
        <v>2</v>
      </c>
      <c r="F998" s="204" t="s">
        <v>854</v>
      </c>
      <c r="G998" s="78"/>
      <c r="H998" s="79"/>
      <c r="I998" s="80"/>
      <c r="J998" s="82"/>
      <c r="K998" s="72"/>
      <c r="L998" s="72"/>
      <c r="AH998" s="69"/>
    </row>
    <row r="999" spans="1:34" s="57" customFormat="1" ht="12.75">
      <c r="A999" s="777"/>
      <c r="B999" s="265">
        <v>40644</v>
      </c>
      <c r="C999" s="274" t="s">
        <v>2</v>
      </c>
      <c r="D999" s="274" t="s">
        <v>2</v>
      </c>
      <c r="E999" s="274" t="s">
        <v>2</v>
      </c>
      <c r="F999" s="204" t="s">
        <v>1181</v>
      </c>
      <c r="G999" s="78"/>
      <c r="H999" s="79"/>
      <c r="I999" s="80"/>
      <c r="J999" s="82"/>
      <c r="K999" s="72"/>
      <c r="L999" s="72"/>
      <c r="AH999" s="69"/>
    </row>
    <row r="1000" spans="1:34" s="57" customFormat="1" ht="89.25">
      <c r="A1000" s="777"/>
      <c r="B1000" s="265">
        <v>40658</v>
      </c>
      <c r="C1000" s="274" t="s">
        <v>2</v>
      </c>
      <c r="D1000" s="274" t="s">
        <v>2</v>
      </c>
      <c r="E1000" s="274" t="s">
        <v>2</v>
      </c>
      <c r="F1000" s="204" t="s">
        <v>1182</v>
      </c>
      <c r="G1000" s="78"/>
      <c r="H1000" s="79"/>
      <c r="I1000" s="80"/>
      <c r="J1000" s="82" t="s">
        <v>1010</v>
      </c>
      <c r="K1000" s="72"/>
      <c r="L1000" s="72"/>
      <c r="AH1000" s="69"/>
    </row>
    <row r="1001" spans="1:34" s="57" customFormat="1" ht="38.25">
      <c r="A1001" s="777"/>
      <c r="B1001" s="265">
        <v>40658</v>
      </c>
      <c r="C1001" s="274" t="s">
        <v>2</v>
      </c>
      <c r="D1001" s="274" t="s">
        <v>2</v>
      </c>
      <c r="E1001" s="274" t="s">
        <v>2</v>
      </c>
      <c r="F1001" s="204" t="s">
        <v>1183</v>
      </c>
      <c r="G1001" s="78"/>
      <c r="H1001" s="79"/>
      <c r="I1001" s="80"/>
      <c r="J1001" s="82"/>
      <c r="K1001" s="72"/>
      <c r="L1001" s="72"/>
      <c r="AH1001" s="69"/>
    </row>
    <row r="1002" spans="1:34" s="57" customFormat="1" ht="38.25">
      <c r="A1002" s="777"/>
      <c r="B1002" s="265">
        <v>40658</v>
      </c>
      <c r="C1002" s="274" t="s">
        <v>2</v>
      </c>
      <c r="D1002" s="274" t="s">
        <v>2</v>
      </c>
      <c r="E1002" s="274" t="s">
        <v>2</v>
      </c>
      <c r="F1002" s="204" t="s">
        <v>1184</v>
      </c>
      <c r="G1002" s="78"/>
      <c r="H1002" s="79"/>
      <c r="I1002" s="80"/>
      <c r="J1002" s="82"/>
      <c r="K1002" s="72"/>
      <c r="L1002" s="72"/>
      <c r="AH1002" s="69"/>
    </row>
    <row r="1003" spans="1:34" s="57" customFormat="1" ht="51">
      <c r="A1003" s="777"/>
      <c r="B1003" s="371">
        <v>40660</v>
      </c>
      <c r="C1003" s="274" t="s">
        <v>2</v>
      </c>
      <c r="D1003" s="274" t="s">
        <v>2</v>
      </c>
      <c r="E1003" s="274" t="s">
        <v>2</v>
      </c>
      <c r="F1003" s="148" t="s">
        <v>1185</v>
      </c>
      <c r="G1003" s="78"/>
      <c r="H1003" s="79"/>
      <c r="I1003" s="80"/>
      <c r="J1003" s="82"/>
      <c r="K1003" s="72"/>
      <c r="L1003" s="72"/>
      <c r="AH1003" s="69"/>
    </row>
    <row r="1004" spans="1:34" s="57" customFormat="1" ht="38.25">
      <c r="A1004" s="777"/>
      <c r="B1004" s="147">
        <v>40673</v>
      </c>
      <c r="C1004" s="274" t="s">
        <v>2</v>
      </c>
      <c r="D1004" s="274" t="s">
        <v>2</v>
      </c>
      <c r="E1004" s="274" t="s">
        <v>2</v>
      </c>
      <c r="F1004" s="148" t="s">
        <v>1990</v>
      </c>
      <c r="G1004" s="78"/>
      <c r="H1004" s="79"/>
      <c r="I1004" s="80"/>
      <c r="J1004" s="82"/>
      <c r="K1004" s="72"/>
      <c r="L1004" s="72"/>
      <c r="AH1004" s="69"/>
    </row>
    <row r="1005" spans="1:34" s="57" customFormat="1" ht="38.25">
      <c r="A1005" s="777"/>
      <c r="B1005" s="147">
        <v>40694</v>
      </c>
      <c r="C1005" s="274" t="s">
        <v>2</v>
      </c>
      <c r="D1005" s="274" t="s">
        <v>2</v>
      </c>
      <c r="E1005" s="274" t="s">
        <v>2</v>
      </c>
      <c r="F1005" s="148" t="s">
        <v>2578</v>
      </c>
      <c r="G1005" s="78"/>
      <c r="H1005" s="79"/>
      <c r="I1005" s="80"/>
      <c r="J1005" s="82"/>
      <c r="K1005" s="72"/>
      <c r="L1005" s="72"/>
      <c r="AH1005" s="69"/>
    </row>
    <row r="1006" spans="1:34" s="57" customFormat="1" ht="38.25">
      <c r="A1006" s="777"/>
      <c r="B1006" s="147">
        <v>40721</v>
      </c>
      <c r="C1006" s="274" t="s">
        <v>2</v>
      </c>
      <c r="D1006" s="274" t="s">
        <v>2</v>
      </c>
      <c r="E1006" s="274" t="s">
        <v>2</v>
      </c>
      <c r="F1006" s="148" t="s">
        <v>2579</v>
      </c>
      <c r="G1006" s="78"/>
      <c r="H1006" s="79"/>
      <c r="I1006" s="80"/>
      <c r="J1006" s="82"/>
      <c r="K1006" s="72"/>
      <c r="L1006" s="72"/>
      <c r="AH1006" s="69"/>
    </row>
    <row r="1007" spans="1:34" s="57" customFormat="1" ht="25.5">
      <c r="A1007" s="777"/>
      <c r="B1007" s="147">
        <v>40737</v>
      </c>
      <c r="C1007" s="699">
        <v>8</v>
      </c>
      <c r="D1007" s="699">
        <v>8</v>
      </c>
      <c r="E1007" s="699">
        <v>8</v>
      </c>
      <c r="F1007" s="148" t="s">
        <v>2580</v>
      </c>
      <c r="G1007" s="78"/>
      <c r="H1007" s="79"/>
      <c r="I1007" s="80"/>
      <c r="J1007" s="82"/>
      <c r="K1007" s="72"/>
      <c r="L1007" s="72"/>
      <c r="AH1007" s="69"/>
    </row>
    <row r="1008" spans="1:34" s="57" customFormat="1" ht="51">
      <c r="A1008" s="777"/>
      <c r="B1008" s="147">
        <v>40796</v>
      </c>
      <c r="C1008" s="699">
        <v>8</v>
      </c>
      <c r="D1008" s="699">
        <v>8</v>
      </c>
      <c r="E1008" s="699">
        <v>8</v>
      </c>
      <c r="F1008" s="204" t="s">
        <v>2059</v>
      </c>
      <c r="G1008" s="78"/>
      <c r="H1008" s="79"/>
      <c r="I1008" s="80"/>
      <c r="J1008" s="82"/>
      <c r="K1008" s="72"/>
      <c r="L1008" s="72"/>
      <c r="AH1008" s="69"/>
    </row>
    <row r="1009" spans="1:34" s="57" customFormat="1" ht="25.5">
      <c r="A1009" s="777"/>
      <c r="B1009" s="147">
        <v>40800</v>
      </c>
      <c r="C1009" s="699">
        <v>8</v>
      </c>
      <c r="D1009" s="699">
        <v>8</v>
      </c>
      <c r="E1009" s="699">
        <v>8</v>
      </c>
      <c r="F1009" s="204" t="s">
        <v>2060</v>
      </c>
      <c r="G1009" s="78"/>
      <c r="H1009" s="79"/>
      <c r="I1009" s="80"/>
      <c r="J1009" s="82"/>
      <c r="K1009" s="72"/>
      <c r="L1009" s="72"/>
      <c r="AH1009" s="69"/>
    </row>
    <row r="1010" spans="1:34" s="57" customFormat="1" ht="12.75">
      <c r="A1010" s="777"/>
      <c r="B1010" s="147">
        <v>40813</v>
      </c>
      <c r="C1010" s="699">
        <v>8</v>
      </c>
      <c r="D1010" s="699">
        <v>8</v>
      </c>
      <c r="E1010" s="699">
        <v>8</v>
      </c>
      <c r="F1010" s="204" t="s">
        <v>2581</v>
      </c>
      <c r="G1010" s="78"/>
      <c r="H1010" s="79"/>
      <c r="I1010" s="80"/>
      <c r="J1010" s="82"/>
      <c r="K1010" s="72"/>
      <c r="L1010" s="72"/>
      <c r="AH1010" s="69"/>
    </row>
    <row r="1011" spans="1:35" s="57" customFormat="1" ht="89.25">
      <c r="A1011" s="190" t="s">
        <v>461</v>
      </c>
      <c r="B1011" s="391"/>
      <c r="C1011" s="199"/>
      <c r="D1011" s="199"/>
      <c r="E1011" s="199"/>
      <c r="F1011" s="225" t="s">
        <v>1298</v>
      </c>
      <c r="G1011" s="502">
        <v>-1.1</v>
      </c>
      <c r="H1011" s="200"/>
      <c r="I1011" s="201"/>
      <c r="J1011" s="228"/>
      <c r="K1011" s="72"/>
      <c r="L1011" s="72"/>
      <c r="AI1011" s="69"/>
    </row>
    <row r="1012" spans="1:35" s="57" customFormat="1" ht="12.75">
      <c r="A1012" s="190"/>
      <c r="B1012" s="383">
        <v>40627</v>
      </c>
      <c r="C1012" s="207" t="s">
        <v>2</v>
      </c>
      <c r="D1012" s="207" t="s">
        <v>2</v>
      </c>
      <c r="E1012" s="207" t="s">
        <v>2</v>
      </c>
      <c r="F1012" s="52" t="s">
        <v>985</v>
      </c>
      <c r="G1012" s="503"/>
      <c r="H1012" s="202"/>
      <c r="I1012" s="55"/>
      <c r="J1012" s="205"/>
      <c r="K1012" s="72"/>
      <c r="L1012" s="72"/>
      <c r="AI1012" s="69"/>
    </row>
    <row r="1013" spans="1:12" s="214" customFormat="1" ht="27" customHeight="1">
      <c r="A1013" s="616"/>
      <c r="B1013" s="208">
        <v>40665</v>
      </c>
      <c r="C1013" s="207" t="s">
        <v>2</v>
      </c>
      <c r="D1013" s="207" t="s">
        <v>2</v>
      </c>
      <c r="E1013" s="207" t="s">
        <v>2</v>
      </c>
      <c r="F1013" s="209" t="s">
        <v>986</v>
      </c>
      <c r="G1013" s="504"/>
      <c r="H1013" s="210"/>
      <c r="I1013" s="211"/>
      <c r="J1013" s="212"/>
      <c r="K1013" s="213"/>
      <c r="L1013" s="213"/>
    </row>
    <row r="1014" spans="1:12" s="214" customFormat="1" ht="25.5">
      <c r="A1014" s="616"/>
      <c r="B1014" s="215">
        <v>40669</v>
      </c>
      <c r="C1014" s="207" t="s">
        <v>2</v>
      </c>
      <c r="D1014" s="207" t="s">
        <v>2</v>
      </c>
      <c r="E1014" s="207" t="s">
        <v>2</v>
      </c>
      <c r="F1014" s="209" t="s">
        <v>987</v>
      </c>
      <c r="G1014" s="504"/>
      <c r="H1014" s="210"/>
      <c r="I1014" s="211"/>
      <c r="J1014" s="212"/>
      <c r="K1014" s="213"/>
      <c r="L1014" s="213"/>
    </row>
    <row r="1015" spans="1:35" s="57" customFormat="1" ht="15" customHeight="1">
      <c r="A1015" s="190"/>
      <c r="B1015" s="63">
        <v>40669</v>
      </c>
      <c r="C1015" s="207" t="s">
        <v>2</v>
      </c>
      <c r="D1015" s="207" t="s">
        <v>2</v>
      </c>
      <c r="E1015" s="207" t="s">
        <v>2</v>
      </c>
      <c r="F1015" s="52" t="s">
        <v>988</v>
      </c>
      <c r="G1015" s="338"/>
      <c r="H1015" s="54"/>
      <c r="I1015" s="53"/>
      <c r="J1015" s="216"/>
      <c r="K1015" s="72"/>
      <c r="L1015" s="72"/>
      <c r="AI1015" s="69"/>
    </row>
    <row r="1016" spans="1:35" s="57" customFormat="1" ht="25.5">
      <c r="A1016" s="190"/>
      <c r="B1016" s="63">
        <v>40679</v>
      </c>
      <c r="C1016" s="207" t="s">
        <v>2</v>
      </c>
      <c r="D1016" s="207" t="s">
        <v>2</v>
      </c>
      <c r="E1016" s="207" t="s">
        <v>2</v>
      </c>
      <c r="F1016" s="52" t="s">
        <v>1818</v>
      </c>
      <c r="G1016" s="338"/>
      <c r="H1016" s="54"/>
      <c r="I1016" s="53"/>
      <c r="J1016" s="95" t="s">
        <v>1819</v>
      </c>
      <c r="K1016" s="72"/>
      <c r="L1016" s="72"/>
      <c r="AI1016" s="69"/>
    </row>
    <row r="1017" spans="1:35" s="57" customFormat="1" ht="25.5">
      <c r="A1017" s="190"/>
      <c r="B1017" s="63">
        <v>40721</v>
      </c>
      <c r="C1017" s="207" t="s">
        <v>2</v>
      </c>
      <c r="D1017" s="207" t="s">
        <v>2</v>
      </c>
      <c r="E1017" s="207" t="s">
        <v>2</v>
      </c>
      <c r="F1017" s="52" t="s">
        <v>2649</v>
      </c>
      <c r="G1017" s="338"/>
      <c r="H1017" s="54"/>
      <c r="I1017" s="53"/>
      <c r="J1017" s="95"/>
      <c r="K1017" s="72"/>
      <c r="L1017" s="72"/>
      <c r="AI1017" s="69"/>
    </row>
    <row r="1018" spans="1:35" s="57" customFormat="1" ht="25.5">
      <c r="A1018" s="190"/>
      <c r="B1018" s="63" t="s">
        <v>2650</v>
      </c>
      <c r="C1018" s="697">
        <v>8</v>
      </c>
      <c r="D1018" s="697">
        <v>8</v>
      </c>
      <c r="E1018" s="697">
        <v>8</v>
      </c>
      <c r="F1018" s="52" t="s">
        <v>989</v>
      </c>
      <c r="G1018" s="338"/>
      <c r="H1018" s="54"/>
      <c r="I1018" s="53"/>
      <c r="J1018" s="95"/>
      <c r="K1018" s="72"/>
      <c r="L1018" s="72"/>
      <c r="AI1018" s="69"/>
    </row>
    <row r="1019" spans="1:35" s="57" customFormat="1" ht="12.75" customHeight="1">
      <c r="A1019" s="190"/>
      <c r="B1019" s="63">
        <v>40817</v>
      </c>
      <c r="C1019" s="697">
        <v>8</v>
      </c>
      <c r="D1019" s="697">
        <v>8</v>
      </c>
      <c r="E1019" s="697">
        <v>8</v>
      </c>
      <c r="F1019" s="52" t="s">
        <v>462</v>
      </c>
      <c r="G1019" s="338"/>
      <c r="H1019" s="54"/>
      <c r="I1019" s="53"/>
      <c r="J1019" s="49"/>
      <c r="K1019" s="72"/>
      <c r="L1019" s="72"/>
      <c r="AI1019" s="69"/>
    </row>
    <row r="1020" spans="1:35" s="57" customFormat="1" ht="102">
      <c r="A1020" s="190" t="s">
        <v>944</v>
      </c>
      <c r="B1020" s="377"/>
      <c r="C1020" s="199"/>
      <c r="D1020" s="199"/>
      <c r="E1020" s="199"/>
      <c r="F1020" s="225" t="s">
        <v>1406</v>
      </c>
      <c r="G1020" s="230"/>
      <c r="H1020" s="200"/>
      <c r="I1020" s="201"/>
      <c r="J1020" s="66"/>
      <c r="K1020" s="72"/>
      <c r="L1020" s="72"/>
      <c r="AI1020" s="69"/>
    </row>
    <row r="1021" spans="1:35" s="57" customFormat="1" ht="18" customHeight="1">
      <c r="A1021" s="190"/>
      <c r="B1021" s="63">
        <v>40634</v>
      </c>
      <c r="C1021" s="206" t="s">
        <v>2</v>
      </c>
      <c r="D1021" s="206" t="s">
        <v>2</v>
      </c>
      <c r="E1021" s="206" t="s">
        <v>2</v>
      </c>
      <c r="F1021" s="64" t="s">
        <v>1087</v>
      </c>
      <c r="G1021" s="338"/>
      <c r="H1021" s="54"/>
      <c r="I1021" s="53"/>
      <c r="J1021" s="95"/>
      <c r="K1021" s="72"/>
      <c r="L1021" s="72"/>
      <c r="AI1021" s="69"/>
    </row>
    <row r="1022" spans="1:35" s="57" customFormat="1" ht="18.75" customHeight="1">
      <c r="A1022" s="190"/>
      <c r="B1022" s="63">
        <v>40663</v>
      </c>
      <c r="C1022" s="206" t="s">
        <v>2</v>
      </c>
      <c r="D1022" s="206" t="s">
        <v>2</v>
      </c>
      <c r="E1022" s="206" t="s">
        <v>2</v>
      </c>
      <c r="F1022" s="52" t="s">
        <v>1088</v>
      </c>
      <c r="G1022" s="338"/>
      <c r="H1022" s="54"/>
      <c r="I1022" s="53"/>
      <c r="J1022" s="95"/>
      <c r="K1022" s="72"/>
      <c r="L1022" s="72"/>
      <c r="AI1022" s="69"/>
    </row>
    <row r="1023" spans="1:35" s="57" customFormat="1" ht="20.25" customHeight="1">
      <c r="A1023" s="190"/>
      <c r="B1023" s="63">
        <v>40665</v>
      </c>
      <c r="C1023" s="206" t="s">
        <v>2</v>
      </c>
      <c r="D1023" s="206" t="s">
        <v>2</v>
      </c>
      <c r="E1023" s="206" t="s">
        <v>2</v>
      </c>
      <c r="F1023" s="52" t="s">
        <v>1089</v>
      </c>
      <c r="G1023" s="338"/>
      <c r="H1023" s="54"/>
      <c r="I1023" s="53"/>
      <c r="J1023" s="95"/>
      <c r="K1023" s="72"/>
      <c r="L1023" s="72"/>
      <c r="AI1023" s="69"/>
    </row>
    <row r="1024" spans="1:35" s="57" customFormat="1" ht="36" customHeight="1">
      <c r="A1024" s="190"/>
      <c r="B1024" s="63">
        <v>40724</v>
      </c>
      <c r="C1024" s="206" t="s">
        <v>2</v>
      </c>
      <c r="D1024" s="206" t="s">
        <v>2</v>
      </c>
      <c r="E1024" s="206" t="s">
        <v>2</v>
      </c>
      <c r="F1024" s="49" t="s">
        <v>1090</v>
      </c>
      <c r="G1024" s="339"/>
      <c r="H1024" s="96"/>
      <c r="I1024" s="96"/>
      <c r="J1024" s="96"/>
      <c r="K1024" s="97" t="s">
        <v>19</v>
      </c>
      <c r="L1024" s="97"/>
      <c r="AI1024" s="69"/>
    </row>
    <row r="1025" spans="1:35" s="57" customFormat="1" ht="48" customHeight="1">
      <c r="A1025" s="190"/>
      <c r="B1025" s="63">
        <v>40739</v>
      </c>
      <c r="C1025" s="699">
        <v>8</v>
      </c>
      <c r="D1025" s="699">
        <v>8</v>
      </c>
      <c r="E1025" s="699">
        <v>8</v>
      </c>
      <c r="F1025" s="52" t="s">
        <v>1091</v>
      </c>
      <c r="G1025" s="338"/>
      <c r="H1025" s="54"/>
      <c r="I1025" s="53"/>
      <c r="J1025" s="49"/>
      <c r="K1025" s="72"/>
      <c r="L1025" s="72"/>
      <c r="AI1025" s="69"/>
    </row>
    <row r="1026" spans="1:35" s="57" customFormat="1" ht="48" customHeight="1">
      <c r="A1026" s="190"/>
      <c r="B1026" s="63" t="s">
        <v>2546</v>
      </c>
      <c r="C1026" s="699">
        <v>8</v>
      </c>
      <c r="D1026" s="699">
        <v>8</v>
      </c>
      <c r="E1026" s="699">
        <v>8</v>
      </c>
      <c r="F1026" s="52" t="s">
        <v>2545</v>
      </c>
      <c r="G1026" s="338"/>
      <c r="H1026" s="54"/>
      <c r="I1026" s="53"/>
      <c r="J1026" s="49"/>
      <c r="K1026" s="72"/>
      <c r="L1026" s="72"/>
      <c r="AI1026" s="69"/>
    </row>
    <row r="1027" spans="1:35" s="57" customFormat="1" ht="48" customHeight="1">
      <c r="A1027" s="190"/>
      <c r="B1027" s="63">
        <v>40745</v>
      </c>
      <c r="C1027" s="699">
        <v>8</v>
      </c>
      <c r="D1027" s="699">
        <v>8</v>
      </c>
      <c r="E1027" s="699">
        <v>8</v>
      </c>
      <c r="F1027" s="52" t="s">
        <v>2057</v>
      </c>
      <c r="G1027" s="338"/>
      <c r="H1027" s="54"/>
      <c r="I1027" s="53"/>
      <c r="J1027" s="49"/>
      <c r="K1027" s="72"/>
      <c r="L1027" s="72"/>
      <c r="AI1027" s="69"/>
    </row>
    <row r="1028" spans="1:35" s="57" customFormat="1" ht="39.75" customHeight="1">
      <c r="A1028" s="190" t="s">
        <v>1407</v>
      </c>
      <c r="B1028" s="63">
        <v>40759</v>
      </c>
      <c r="C1028" s="699">
        <v>8</v>
      </c>
      <c r="D1028" s="699">
        <v>8</v>
      </c>
      <c r="E1028" s="699">
        <v>8</v>
      </c>
      <c r="F1028" s="52" t="s">
        <v>1092</v>
      </c>
      <c r="G1028" s="338"/>
      <c r="H1028" s="54"/>
      <c r="I1028" s="53"/>
      <c r="J1028" s="49"/>
      <c r="K1028" s="72"/>
      <c r="L1028" s="72"/>
      <c r="AI1028" s="69"/>
    </row>
    <row r="1029" spans="1:35" s="57" customFormat="1" ht="39" customHeight="1">
      <c r="A1029" s="190"/>
      <c r="B1029" s="63">
        <v>40793</v>
      </c>
      <c r="C1029" s="699">
        <v>8</v>
      </c>
      <c r="D1029" s="699">
        <v>8</v>
      </c>
      <c r="E1029" s="699">
        <v>8</v>
      </c>
      <c r="F1029" s="64" t="s">
        <v>1093</v>
      </c>
      <c r="G1029" s="338"/>
      <c r="H1029" s="54"/>
      <c r="I1029" s="53"/>
      <c r="J1029" s="49"/>
      <c r="K1029" s="72"/>
      <c r="L1029" s="72"/>
      <c r="AI1029" s="69"/>
    </row>
    <row r="1030" spans="1:35" s="57" customFormat="1" ht="31.5" customHeight="1">
      <c r="A1030" s="190"/>
      <c r="B1030" s="63">
        <v>40885</v>
      </c>
      <c r="C1030" s="699">
        <v>8</v>
      </c>
      <c r="D1030" s="699">
        <v>8</v>
      </c>
      <c r="E1030" s="699">
        <v>8</v>
      </c>
      <c r="F1030" s="64" t="s">
        <v>2058</v>
      </c>
      <c r="G1030" s="338"/>
      <c r="H1030" s="54"/>
      <c r="I1030" s="53"/>
      <c r="J1030" s="49"/>
      <c r="K1030" s="72"/>
      <c r="L1030" s="72"/>
      <c r="AI1030" s="69"/>
    </row>
    <row r="1031" spans="1:35" s="57" customFormat="1" ht="24" customHeight="1">
      <c r="A1031" s="190"/>
      <c r="B1031" s="63">
        <v>40905</v>
      </c>
      <c r="C1031" s="699">
        <v>8</v>
      </c>
      <c r="D1031" s="699">
        <v>8</v>
      </c>
      <c r="E1031" s="699">
        <v>8</v>
      </c>
      <c r="F1031" s="64" t="s">
        <v>1094</v>
      </c>
      <c r="G1031" s="338"/>
      <c r="H1031" s="54"/>
      <c r="I1031" s="55"/>
      <c r="J1031" s="49"/>
      <c r="K1031" s="72"/>
      <c r="L1031" s="72"/>
      <c r="AI1031" s="69"/>
    </row>
    <row r="1032" spans="1:35" s="57" customFormat="1" ht="12" customHeight="1" hidden="1">
      <c r="A1032" s="190"/>
      <c r="B1032" s="63"/>
      <c r="C1032" s="206"/>
      <c r="D1032" s="206"/>
      <c r="E1032" s="206"/>
      <c r="F1032" s="64"/>
      <c r="G1032" s="338"/>
      <c r="H1032" s="54"/>
      <c r="I1032" s="55"/>
      <c r="J1032" s="49"/>
      <c r="K1032" s="72"/>
      <c r="L1032" s="72"/>
      <c r="AI1032" s="69"/>
    </row>
    <row r="1033" spans="1:35" s="57" customFormat="1" ht="12.75" hidden="1">
      <c r="A1033" s="190"/>
      <c r="B1033" s="98"/>
      <c r="C1033" s="206"/>
      <c r="D1033" s="206"/>
      <c r="E1033" s="206"/>
      <c r="F1033" s="64"/>
      <c r="G1033" s="338"/>
      <c r="H1033" s="54"/>
      <c r="I1033" s="55"/>
      <c r="J1033" s="49"/>
      <c r="K1033" s="72"/>
      <c r="L1033" s="72"/>
      <c r="AI1033" s="69"/>
    </row>
    <row r="1034" spans="1:35" s="57" customFormat="1" ht="12.75" hidden="1">
      <c r="A1034" s="192"/>
      <c r="B1034" s="50"/>
      <c r="C1034" s="206"/>
      <c r="D1034" s="206"/>
      <c r="E1034" s="206"/>
      <c r="F1034" s="52"/>
      <c r="G1034" s="338"/>
      <c r="H1034" s="54"/>
      <c r="I1034" s="53"/>
      <c r="J1034" s="49"/>
      <c r="K1034" s="72"/>
      <c r="L1034" s="72"/>
      <c r="AI1034" s="69"/>
    </row>
    <row r="1035" spans="1:35" s="57" customFormat="1" ht="24" customHeight="1">
      <c r="A1035" s="190"/>
      <c r="B1035" s="50">
        <v>40908</v>
      </c>
      <c r="C1035" s="699">
        <v>8</v>
      </c>
      <c r="D1035" s="699">
        <v>8</v>
      </c>
      <c r="E1035" s="699">
        <v>8</v>
      </c>
      <c r="F1035" s="52" t="s">
        <v>1095</v>
      </c>
      <c r="G1035" s="338"/>
      <c r="H1035" s="54"/>
      <c r="I1035" s="53"/>
      <c r="J1035" s="49"/>
      <c r="K1035" s="72"/>
      <c r="L1035" s="72"/>
      <c r="AI1035" s="69"/>
    </row>
    <row r="1036" spans="1:34" s="57" customFormat="1" ht="80.25" customHeight="1">
      <c r="A1036" s="141" t="s">
        <v>782</v>
      </c>
      <c r="B1036" s="373"/>
      <c r="C1036" s="693"/>
      <c r="D1036" s="693"/>
      <c r="E1036" s="693"/>
      <c r="F1036" s="155" t="s">
        <v>945</v>
      </c>
      <c r="G1036" s="230">
        <v>-88</v>
      </c>
      <c r="H1036" s="143"/>
      <c r="I1036" s="144"/>
      <c r="J1036" s="145"/>
      <c r="K1036" s="156"/>
      <c r="L1036" s="259"/>
      <c r="AH1036" s="69"/>
    </row>
    <row r="1037" spans="1:34" s="57" customFormat="1" ht="51">
      <c r="A1037" s="146"/>
      <c r="B1037" s="373"/>
      <c r="C1037" s="693"/>
      <c r="D1037" s="693"/>
      <c r="E1037" s="693"/>
      <c r="F1037" s="225" t="s">
        <v>1632</v>
      </c>
      <c r="G1037" s="230"/>
      <c r="H1037" s="143"/>
      <c r="I1037" s="144"/>
      <c r="J1037" s="145" t="s">
        <v>1662</v>
      </c>
      <c r="K1037" s="156"/>
      <c r="L1037" s="259"/>
      <c r="AH1037" s="69"/>
    </row>
    <row r="1038" spans="1:34" s="57" customFormat="1" ht="51">
      <c r="A1038" s="146"/>
      <c r="B1038" s="63">
        <v>40663</v>
      </c>
      <c r="C1038" s="696" t="s">
        <v>2</v>
      </c>
      <c r="D1038" s="696" t="s">
        <v>2</v>
      </c>
      <c r="E1038" s="696" t="s">
        <v>2</v>
      </c>
      <c r="F1038" s="64" t="s">
        <v>1633</v>
      </c>
      <c r="G1038" s="338"/>
      <c r="H1038" s="54"/>
      <c r="I1038" s="55"/>
      <c r="J1038" s="49"/>
      <c r="K1038" s="72"/>
      <c r="L1038" s="72"/>
      <c r="AH1038" s="69"/>
    </row>
    <row r="1039" spans="1:34" s="57" customFormat="1" ht="38.25">
      <c r="A1039" s="146"/>
      <c r="B1039" s="63">
        <v>40663</v>
      </c>
      <c r="C1039" s="696" t="s">
        <v>2</v>
      </c>
      <c r="D1039" s="696" t="s">
        <v>2</v>
      </c>
      <c r="E1039" s="696" t="s">
        <v>2</v>
      </c>
      <c r="F1039" s="64" t="s">
        <v>1634</v>
      </c>
      <c r="G1039" s="338"/>
      <c r="H1039" s="54"/>
      <c r="I1039" s="55"/>
      <c r="J1039" s="49"/>
      <c r="K1039" s="72"/>
      <c r="L1039" s="72"/>
      <c r="AH1039" s="69"/>
    </row>
    <row r="1040" spans="1:34" s="57" customFormat="1" ht="12.75">
      <c r="A1040" s="146"/>
      <c r="B1040" s="63">
        <v>40664</v>
      </c>
      <c r="C1040" s="696" t="s">
        <v>2</v>
      </c>
      <c r="D1040" s="696" t="s">
        <v>2</v>
      </c>
      <c r="E1040" s="696" t="s">
        <v>2</v>
      </c>
      <c r="F1040" s="52" t="s">
        <v>1635</v>
      </c>
      <c r="G1040" s="338"/>
      <c r="H1040" s="54"/>
      <c r="I1040" s="53"/>
      <c r="J1040" s="95" t="s">
        <v>1636</v>
      </c>
      <c r="K1040" s="72"/>
      <c r="L1040" s="72"/>
      <c r="AH1040" s="69"/>
    </row>
    <row r="1041" spans="1:34" s="57" customFormat="1" ht="60" customHeight="1">
      <c r="A1041" s="146"/>
      <c r="B1041" s="63">
        <v>40664</v>
      </c>
      <c r="C1041" s="696" t="s">
        <v>2</v>
      </c>
      <c r="D1041" s="696" t="s">
        <v>2</v>
      </c>
      <c r="E1041" s="696" t="s">
        <v>2</v>
      </c>
      <c r="F1041" s="49" t="s">
        <v>783</v>
      </c>
      <c r="G1041" s="339"/>
      <c r="H1041" s="96"/>
      <c r="I1041" s="96"/>
      <c r="J1041" s="72" t="s">
        <v>1637</v>
      </c>
      <c r="K1041" s="97" t="s">
        <v>19</v>
      </c>
      <c r="L1041" s="97"/>
      <c r="AH1041" s="69"/>
    </row>
    <row r="1042" spans="1:34" s="57" customFormat="1" ht="12.75">
      <c r="A1042" s="146"/>
      <c r="B1042" s="63">
        <v>40678</v>
      </c>
      <c r="C1042" s="696" t="s">
        <v>2</v>
      </c>
      <c r="D1042" s="696" t="s">
        <v>2</v>
      </c>
      <c r="E1042" s="696" t="s">
        <v>2</v>
      </c>
      <c r="F1042" s="52" t="s">
        <v>1638</v>
      </c>
      <c r="G1042" s="338"/>
      <c r="H1042" s="54"/>
      <c r="I1042" s="53"/>
      <c r="J1042" s="95"/>
      <c r="K1042" s="72"/>
      <c r="L1042" s="72"/>
      <c r="AH1042" s="69"/>
    </row>
    <row r="1043" spans="1:34" s="57" customFormat="1" ht="26.25">
      <c r="A1043" s="146"/>
      <c r="B1043" s="63">
        <v>40693</v>
      </c>
      <c r="C1043" s="696" t="s">
        <v>2</v>
      </c>
      <c r="D1043" s="696" t="s">
        <v>2</v>
      </c>
      <c r="E1043" s="696" t="s">
        <v>2</v>
      </c>
      <c r="F1043" s="64" t="s">
        <v>1663</v>
      </c>
      <c r="G1043" s="338"/>
      <c r="H1043" s="54"/>
      <c r="I1043" s="55"/>
      <c r="J1043" s="49"/>
      <c r="K1043" s="72"/>
      <c r="L1043" s="72"/>
      <c r="AH1043" s="69"/>
    </row>
    <row r="1044" spans="1:34" s="57" customFormat="1" ht="26.25">
      <c r="A1044" s="146"/>
      <c r="B1044" s="63" t="s">
        <v>2255</v>
      </c>
      <c r="C1044" s="699">
        <v>8</v>
      </c>
      <c r="D1044" s="699">
        <v>8</v>
      </c>
      <c r="E1044" s="699">
        <v>8</v>
      </c>
      <c r="F1044" s="52" t="s">
        <v>784</v>
      </c>
      <c r="G1044" s="338"/>
      <c r="H1044" s="54"/>
      <c r="I1044" s="53"/>
      <c r="J1044" s="300" t="s">
        <v>1636</v>
      </c>
      <c r="K1044" s="72"/>
      <c r="L1044" s="72"/>
      <c r="AH1044" s="69"/>
    </row>
    <row r="1045" spans="1:34" s="57" customFormat="1" ht="26.25">
      <c r="A1045" s="146"/>
      <c r="B1045" s="63" t="s">
        <v>2255</v>
      </c>
      <c r="C1045" s="699">
        <v>8</v>
      </c>
      <c r="D1045" s="699">
        <v>8</v>
      </c>
      <c r="E1045" s="699">
        <v>8</v>
      </c>
      <c r="F1045" s="64" t="s">
        <v>1639</v>
      </c>
      <c r="G1045" s="338"/>
      <c r="H1045" s="54"/>
      <c r="I1045" s="55"/>
      <c r="J1045" s="49" t="s">
        <v>1640</v>
      </c>
      <c r="K1045" s="72"/>
      <c r="L1045" s="72"/>
      <c r="AH1045" s="69"/>
    </row>
    <row r="1046" spans="1:34" s="57" customFormat="1" ht="26.25">
      <c r="A1046" s="146"/>
      <c r="B1046" s="63" t="s">
        <v>1931</v>
      </c>
      <c r="C1046" s="699">
        <v>8</v>
      </c>
      <c r="D1046" s="699">
        <v>8</v>
      </c>
      <c r="E1046" s="699">
        <v>8</v>
      </c>
      <c r="F1046" s="52" t="s">
        <v>787</v>
      </c>
      <c r="G1046" s="338"/>
      <c r="H1046" s="54"/>
      <c r="I1046" s="53"/>
      <c r="J1046" s="95" t="s">
        <v>1636</v>
      </c>
      <c r="K1046" s="72"/>
      <c r="L1046" s="72"/>
      <c r="AH1046" s="69"/>
    </row>
    <row r="1047" spans="1:34" s="57" customFormat="1" ht="26.25">
      <c r="A1047" s="146"/>
      <c r="B1047" s="63" t="s">
        <v>1931</v>
      </c>
      <c r="C1047" s="699">
        <v>8</v>
      </c>
      <c r="D1047" s="699">
        <v>8</v>
      </c>
      <c r="E1047" s="699">
        <v>8</v>
      </c>
      <c r="F1047" s="64" t="s">
        <v>785</v>
      </c>
      <c r="G1047" s="338"/>
      <c r="H1047" s="54"/>
      <c r="I1047" s="53"/>
      <c r="J1047" s="49" t="s">
        <v>1636</v>
      </c>
      <c r="K1047" s="72"/>
      <c r="L1047" s="72"/>
      <c r="AH1047" s="69"/>
    </row>
    <row r="1048" spans="1:34" s="57" customFormat="1" ht="39">
      <c r="A1048" s="146"/>
      <c r="B1048" s="63" t="s">
        <v>2193</v>
      </c>
      <c r="C1048" s="699">
        <v>8</v>
      </c>
      <c r="D1048" s="699">
        <v>8</v>
      </c>
      <c r="E1048" s="699">
        <v>8</v>
      </c>
      <c r="F1048" s="64" t="s">
        <v>786</v>
      </c>
      <c r="G1048" s="338"/>
      <c r="H1048" s="54"/>
      <c r="I1048" s="53"/>
      <c r="J1048" s="49" t="s">
        <v>948</v>
      </c>
      <c r="K1048" s="72"/>
      <c r="L1048" s="72"/>
      <c r="AH1048" s="69"/>
    </row>
    <row r="1049" spans="1:34" s="57" customFormat="1" ht="12.75">
      <c r="A1049" s="146"/>
      <c r="B1049" s="63">
        <v>40756</v>
      </c>
      <c r="C1049" s="699">
        <v>8</v>
      </c>
      <c r="D1049" s="699">
        <v>8</v>
      </c>
      <c r="E1049" s="699">
        <v>8</v>
      </c>
      <c r="F1049" s="64" t="s">
        <v>1641</v>
      </c>
      <c r="G1049" s="338"/>
      <c r="H1049" s="54"/>
      <c r="I1049" s="55"/>
      <c r="J1049" s="49"/>
      <c r="K1049" s="72"/>
      <c r="L1049" s="72"/>
      <c r="AH1049" s="69"/>
    </row>
    <row r="1050" spans="1:34" s="57" customFormat="1" ht="26.25">
      <c r="A1050" s="146"/>
      <c r="B1050" s="63" t="s">
        <v>2664</v>
      </c>
      <c r="C1050" s="699">
        <v>8</v>
      </c>
      <c r="D1050" s="699">
        <v>8</v>
      </c>
      <c r="E1050" s="699">
        <v>8</v>
      </c>
      <c r="F1050" s="64" t="s">
        <v>788</v>
      </c>
      <c r="G1050" s="338"/>
      <c r="H1050" s="54"/>
      <c r="I1050" s="53"/>
      <c r="J1050" s="95"/>
      <c r="K1050" s="72"/>
      <c r="L1050" s="72"/>
      <c r="AH1050" s="69"/>
    </row>
    <row r="1051" spans="1:34" s="57" customFormat="1" ht="12.75">
      <c r="A1051" s="146"/>
      <c r="B1051" s="63">
        <v>40816</v>
      </c>
      <c r="C1051" s="699">
        <v>8</v>
      </c>
      <c r="D1051" s="699">
        <v>8</v>
      </c>
      <c r="E1051" s="699">
        <v>8</v>
      </c>
      <c r="F1051" s="52" t="s">
        <v>1642</v>
      </c>
      <c r="G1051" s="338"/>
      <c r="H1051" s="54"/>
      <c r="I1051" s="53"/>
      <c r="J1051" s="49"/>
      <c r="K1051" s="72"/>
      <c r="L1051" s="72"/>
      <c r="AH1051" s="69"/>
    </row>
    <row r="1052" spans="1:34" s="57" customFormat="1" ht="12.75">
      <c r="A1052" s="146"/>
      <c r="B1052" s="373"/>
      <c r="C1052" s="693"/>
      <c r="D1052" s="693"/>
      <c r="E1052" s="693"/>
      <c r="F1052" s="155" t="s">
        <v>946</v>
      </c>
      <c r="G1052" s="217"/>
      <c r="H1052" s="143"/>
      <c r="I1052" s="144"/>
      <c r="J1052" s="145" t="s">
        <v>947</v>
      </c>
      <c r="K1052" s="156"/>
      <c r="L1052" s="259"/>
      <c r="AH1052" s="69"/>
    </row>
    <row r="1053" spans="1:34" s="57" customFormat="1" ht="12.75">
      <c r="A1053" s="146"/>
      <c r="B1053" s="50">
        <v>40678</v>
      </c>
      <c r="C1053" s="696" t="s">
        <v>2</v>
      </c>
      <c r="D1053" s="696" t="s">
        <v>2</v>
      </c>
      <c r="E1053" s="696" t="s">
        <v>2</v>
      </c>
      <c r="F1053" s="52" t="s">
        <v>1643</v>
      </c>
      <c r="G1053" s="338"/>
      <c r="H1053" s="54"/>
      <c r="I1053" s="55"/>
      <c r="J1053" s="49"/>
      <c r="K1053" s="72"/>
      <c r="L1053" s="72"/>
      <c r="AH1053" s="69"/>
    </row>
    <row r="1054" spans="1:34" s="57" customFormat="1" ht="12.75">
      <c r="A1054" s="146"/>
      <c r="B1054" s="50">
        <v>40693</v>
      </c>
      <c r="C1054" s="696" t="s">
        <v>2</v>
      </c>
      <c r="D1054" s="696" t="s">
        <v>2</v>
      </c>
      <c r="E1054" s="696" t="s">
        <v>2</v>
      </c>
      <c r="F1054" s="52" t="s">
        <v>1644</v>
      </c>
      <c r="G1054" s="338"/>
      <c r="H1054" s="54"/>
      <c r="I1054" s="55"/>
      <c r="J1054" s="49"/>
      <c r="K1054" s="72"/>
      <c r="L1054" s="72"/>
      <c r="AH1054" s="69"/>
    </row>
    <row r="1055" spans="1:34" s="57" customFormat="1" ht="12.75">
      <c r="A1055" s="146"/>
      <c r="B1055" s="50">
        <v>40770</v>
      </c>
      <c r="C1055" s="699">
        <v>8</v>
      </c>
      <c r="D1055" s="699">
        <v>8</v>
      </c>
      <c r="E1055" s="699">
        <v>8</v>
      </c>
      <c r="F1055" s="52" t="s">
        <v>2665</v>
      </c>
      <c r="G1055" s="338"/>
      <c r="H1055" s="54"/>
      <c r="I1055" s="55"/>
      <c r="J1055" s="49"/>
      <c r="K1055" s="72"/>
      <c r="L1055" s="72"/>
      <c r="AH1055" s="69"/>
    </row>
    <row r="1056" spans="1:34" s="57" customFormat="1" ht="26.25">
      <c r="A1056" s="146"/>
      <c r="B1056" s="50" t="s">
        <v>2567</v>
      </c>
      <c r="C1056" s="699">
        <v>8</v>
      </c>
      <c r="D1056" s="699">
        <v>8</v>
      </c>
      <c r="E1056" s="699">
        <v>8</v>
      </c>
      <c r="F1056" s="52" t="s">
        <v>789</v>
      </c>
      <c r="G1056" s="338"/>
      <c r="H1056" s="54"/>
      <c r="I1056" s="55"/>
      <c r="J1056" s="49"/>
      <c r="K1056" s="72"/>
      <c r="L1056" s="72"/>
      <c r="AH1056" s="69"/>
    </row>
    <row r="1057" spans="1:34" s="57" customFormat="1" ht="26.25">
      <c r="A1057" s="146"/>
      <c r="B1057" s="50" t="s">
        <v>2666</v>
      </c>
      <c r="C1057" s="699">
        <v>8</v>
      </c>
      <c r="D1057" s="699">
        <v>8</v>
      </c>
      <c r="E1057" s="699">
        <v>8</v>
      </c>
      <c r="F1057" s="52" t="s">
        <v>790</v>
      </c>
      <c r="G1057" s="338"/>
      <c r="H1057" s="54"/>
      <c r="I1057" s="53"/>
      <c r="J1057" s="49"/>
      <c r="K1057" s="72"/>
      <c r="L1057" s="72"/>
      <c r="AH1057" s="69"/>
    </row>
    <row r="1058" spans="1:34" s="57" customFormat="1" ht="26.25">
      <c r="A1058" s="146"/>
      <c r="B1058" s="50" t="s">
        <v>2667</v>
      </c>
      <c r="C1058" s="699">
        <v>8</v>
      </c>
      <c r="D1058" s="699">
        <v>8</v>
      </c>
      <c r="E1058" s="699">
        <v>8</v>
      </c>
      <c r="F1058" s="52" t="s">
        <v>791</v>
      </c>
      <c r="G1058" s="338"/>
      <c r="H1058" s="54"/>
      <c r="I1058" s="53"/>
      <c r="J1058" s="49"/>
      <c r="K1058" s="72"/>
      <c r="L1058" s="72"/>
      <c r="AH1058" s="69"/>
    </row>
    <row r="1059" spans="1:34" s="57" customFormat="1" ht="26.25">
      <c r="A1059" s="146"/>
      <c r="B1059" s="50" t="s">
        <v>2668</v>
      </c>
      <c r="C1059" s="699">
        <v>8</v>
      </c>
      <c r="D1059" s="699">
        <v>8</v>
      </c>
      <c r="E1059" s="699">
        <v>8</v>
      </c>
      <c r="F1059" s="52" t="s">
        <v>792</v>
      </c>
      <c r="G1059" s="338"/>
      <c r="H1059" s="54"/>
      <c r="I1059" s="53"/>
      <c r="J1059" s="49"/>
      <c r="K1059" s="72"/>
      <c r="L1059" s="72"/>
      <c r="AH1059" s="69"/>
    </row>
    <row r="1060" spans="1:35" s="57" customFormat="1" ht="30" customHeight="1">
      <c r="A1060" s="146"/>
      <c r="B1060" s="373"/>
      <c r="C1060" s="693"/>
      <c r="D1060" s="693"/>
      <c r="E1060" s="693"/>
      <c r="F1060" s="155" t="s">
        <v>949</v>
      </c>
      <c r="G1060" s="217"/>
      <c r="H1060" s="143"/>
      <c r="I1060" s="144"/>
      <c r="J1060" s="145"/>
      <c r="K1060" s="156"/>
      <c r="L1060" s="72"/>
      <c r="AI1060" s="69"/>
    </row>
    <row r="1061" spans="1:35" s="57" customFormat="1" ht="96" customHeight="1">
      <c r="A1061" s="146"/>
      <c r="B1061" s="392">
        <v>40633</v>
      </c>
      <c r="C1061" s="696" t="s">
        <v>2</v>
      </c>
      <c r="D1061" s="696" t="s">
        <v>2</v>
      </c>
      <c r="E1061" s="696" t="s">
        <v>2</v>
      </c>
      <c r="F1061" s="112" t="s">
        <v>1684</v>
      </c>
      <c r="G1061" s="652"/>
      <c r="H1061" s="79"/>
      <c r="I1061" s="80"/>
      <c r="J1061" s="112" t="s">
        <v>1685</v>
      </c>
      <c r="K1061" s="156"/>
      <c r="L1061" s="72"/>
      <c r="AI1061" s="69"/>
    </row>
    <row r="1062" spans="1:35" s="57" customFormat="1" ht="52.5">
      <c r="A1062" s="146"/>
      <c r="B1062" s="392">
        <v>40633</v>
      </c>
      <c r="C1062" s="696" t="s">
        <v>2</v>
      </c>
      <c r="D1062" s="696" t="s">
        <v>2</v>
      </c>
      <c r="E1062" s="696" t="s">
        <v>2</v>
      </c>
      <c r="F1062" s="112" t="s">
        <v>793</v>
      </c>
      <c r="G1062" s="652"/>
      <c r="H1062" s="79"/>
      <c r="I1062" s="80"/>
      <c r="J1062" s="112" t="s">
        <v>1686</v>
      </c>
      <c r="K1062" s="156"/>
      <c r="L1062" s="72"/>
      <c r="AI1062" s="69"/>
    </row>
    <row r="1063" spans="1:35" s="57" customFormat="1" ht="32.25" customHeight="1">
      <c r="A1063" s="146"/>
      <c r="B1063" s="392">
        <v>40665</v>
      </c>
      <c r="C1063" s="696" t="s">
        <v>2</v>
      </c>
      <c r="D1063" s="696" t="s">
        <v>2</v>
      </c>
      <c r="E1063" s="696" t="s">
        <v>2</v>
      </c>
      <c r="F1063" s="112" t="s">
        <v>1687</v>
      </c>
      <c r="G1063" s="652"/>
      <c r="H1063" s="158"/>
      <c r="I1063" s="159"/>
      <c r="J1063" s="112" t="s">
        <v>1688</v>
      </c>
      <c r="K1063" s="160" t="s">
        <v>19</v>
      </c>
      <c r="L1063" s="97"/>
      <c r="AI1063" s="69"/>
    </row>
    <row r="1064" spans="1:35" s="57" customFormat="1" ht="52.5">
      <c r="A1064" s="146"/>
      <c r="B1064" s="648">
        <v>40683</v>
      </c>
      <c r="C1064" s="696" t="s">
        <v>2</v>
      </c>
      <c r="D1064" s="696" t="s">
        <v>2</v>
      </c>
      <c r="E1064" s="696" t="s">
        <v>2</v>
      </c>
      <c r="F1064" s="330" t="s">
        <v>794</v>
      </c>
      <c r="G1064" s="324"/>
      <c r="H1064" s="158"/>
      <c r="I1064" s="159"/>
      <c r="J1064" s="330" t="s">
        <v>1689</v>
      </c>
      <c r="K1064" s="156"/>
      <c r="L1064" s="72"/>
      <c r="AI1064" s="69"/>
    </row>
    <row r="1065" spans="1:35" s="57" customFormat="1" ht="33" customHeight="1">
      <c r="A1065" s="146"/>
      <c r="B1065" s="648">
        <v>40683</v>
      </c>
      <c r="C1065" s="696" t="s">
        <v>2</v>
      </c>
      <c r="D1065" s="696" t="s">
        <v>2</v>
      </c>
      <c r="E1065" s="696" t="s">
        <v>2</v>
      </c>
      <c r="F1065" s="330" t="s">
        <v>1690</v>
      </c>
      <c r="G1065" s="324"/>
      <c r="H1065" s="158"/>
      <c r="I1065" s="159"/>
      <c r="J1065" s="330" t="s">
        <v>1691</v>
      </c>
      <c r="K1065" s="156"/>
      <c r="L1065" s="72"/>
      <c r="AI1065" s="69"/>
    </row>
    <row r="1066" spans="1:35" s="57" customFormat="1" ht="66">
      <c r="A1066" s="146"/>
      <c r="B1066" s="648">
        <v>40683</v>
      </c>
      <c r="C1066" s="696" t="s">
        <v>2</v>
      </c>
      <c r="D1066" s="696" t="s">
        <v>2</v>
      </c>
      <c r="E1066" s="696" t="s">
        <v>2</v>
      </c>
      <c r="F1066" s="112" t="s">
        <v>795</v>
      </c>
      <c r="G1066" s="652"/>
      <c r="H1066" s="158"/>
      <c r="I1066" s="159"/>
      <c r="J1066" s="112" t="s">
        <v>1692</v>
      </c>
      <c r="K1066" s="156"/>
      <c r="L1066" s="72"/>
      <c r="AI1066" s="69"/>
    </row>
    <row r="1067" spans="1:35" s="57" customFormat="1" ht="92.25">
      <c r="A1067" s="146"/>
      <c r="B1067" s="392" t="s">
        <v>2309</v>
      </c>
      <c r="C1067" s="696" t="s">
        <v>2</v>
      </c>
      <c r="D1067" s="696" t="s">
        <v>2</v>
      </c>
      <c r="E1067" s="696" t="s">
        <v>2</v>
      </c>
      <c r="F1067" s="112" t="s">
        <v>1693</v>
      </c>
      <c r="G1067" s="652"/>
      <c r="H1067" s="158"/>
      <c r="I1067" s="159"/>
      <c r="J1067" s="112" t="s">
        <v>1694</v>
      </c>
      <c r="K1067" s="156"/>
      <c r="L1067" s="72"/>
      <c r="AI1067" s="69"/>
    </row>
    <row r="1068" spans="1:35" s="57" customFormat="1" ht="105">
      <c r="A1068" s="146"/>
      <c r="B1068" s="392">
        <v>40709</v>
      </c>
      <c r="C1068" s="696" t="s">
        <v>2</v>
      </c>
      <c r="D1068" s="696" t="s">
        <v>2</v>
      </c>
      <c r="E1068" s="696" t="s">
        <v>2</v>
      </c>
      <c r="F1068" s="112" t="s">
        <v>2310</v>
      </c>
      <c r="G1068" s="652"/>
      <c r="H1068" s="158"/>
      <c r="I1068" s="159"/>
      <c r="J1068" s="112" t="s">
        <v>2311</v>
      </c>
      <c r="K1068" s="156"/>
      <c r="L1068" s="72"/>
      <c r="AI1068" s="69"/>
    </row>
    <row r="1069" spans="1:34" s="69" customFormat="1" ht="52.5">
      <c r="A1069" s="146"/>
      <c r="B1069" s="392">
        <v>40709</v>
      </c>
      <c r="C1069" s="696" t="s">
        <v>2</v>
      </c>
      <c r="D1069" s="696" t="s">
        <v>2</v>
      </c>
      <c r="E1069" s="696" t="s">
        <v>2</v>
      </c>
      <c r="F1069" s="112" t="s">
        <v>1699</v>
      </c>
      <c r="G1069" s="652"/>
      <c r="H1069" s="158"/>
      <c r="I1069" s="159"/>
      <c r="J1069" s="112" t="s">
        <v>1700</v>
      </c>
      <c r="K1069" s="156"/>
      <c r="L1069" s="72"/>
      <c r="M1069" s="57"/>
      <c r="N1069" s="57"/>
      <c r="O1069" s="57"/>
      <c r="P1069" s="57"/>
      <c r="Q1069" s="57"/>
      <c r="R1069" s="57"/>
      <c r="S1069" s="57"/>
      <c r="T1069" s="57"/>
      <c r="U1069" s="57"/>
      <c r="V1069" s="57"/>
      <c r="W1069" s="57"/>
      <c r="X1069" s="57"/>
      <c r="Y1069" s="57"/>
      <c r="Z1069" s="57"/>
      <c r="AA1069" s="57"/>
      <c r="AB1069" s="57"/>
      <c r="AC1069" s="57"/>
      <c r="AD1069" s="57"/>
      <c r="AE1069" s="57"/>
      <c r="AF1069" s="57"/>
      <c r="AG1069" s="57"/>
      <c r="AH1069" s="57"/>
    </row>
    <row r="1070" spans="1:34" s="69" customFormat="1" ht="39">
      <c r="A1070" s="146"/>
      <c r="B1070" s="648" t="s">
        <v>2312</v>
      </c>
      <c r="C1070" s="696" t="s">
        <v>2</v>
      </c>
      <c r="D1070" s="696" t="s">
        <v>2</v>
      </c>
      <c r="E1070" s="696" t="s">
        <v>2</v>
      </c>
      <c r="F1070" s="330" t="s">
        <v>796</v>
      </c>
      <c r="G1070" s="324"/>
      <c r="H1070" s="158"/>
      <c r="I1070" s="159"/>
      <c r="J1070" s="330" t="s">
        <v>1695</v>
      </c>
      <c r="K1070" s="156"/>
      <c r="L1070" s="72"/>
      <c r="M1070" s="57"/>
      <c r="N1070" s="57"/>
      <c r="O1070" s="57"/>
      <c r="P1070" s="57"/>
      <c r="Q1070" s="57"/>
      <c r="R1070" s="57"/>
      <c r="S1070" s="57"/>
      <c r="T1070" s="57"/>
      <c r="U1070" s="57"/>
      <c r="V1070" s="57"/>
      <c r="W1070" s="57"/>
      <c r="X1070" s="57"/>
      <c r="Y1070" s="57"/>
      <c r="Z1070" s="57"/>
      <c r="AA1070" s="57"/>
      <c r="AB1070" s="57"/>
      <c r="AC1070" s="57"/>
      <c r="AD1070" s="57"/>
      <c r="AE1070" s="57"/>
      <c r="AF1070" s="57"/>
      <c r="AG1070" s="57"/>
      <c r="AH1070" s="57"/>
    </row>
    <row r="1071" spans="1:34" s="69" customFormat="1" ht="39">
      <c r="A1071" s="146"/>
      <c r="B1071" s="392">
        <v>40724</v>
      </c>
      <c r="C1071" s="696" t="s">
        <v>2</v>
      </c>
      <c r="D1071" s="696" t="s">
        <v>2</v>
      </c>
      <c r="E1071" s="696" t="s">
        <v>2</v>
      </c>
      <c r="F1071" s="112" t="s">
        <v>2720</v>
      </c>
      <c r="G1071" s="652"/>
      <c r="H1071" s="79"/>
      <c r="I1071" s="80"/>
      <c r="J1071" s="112" t="s">
        <v>2313</v>
      </c>
      <c r="K1071" s="156"/>
      <c r="L1071" s="72"/>
      <c r="M1071" s="57"/>
      <c r="N1071" s="57"/>
      <c r="O1071" s="57"/>
      <c r="P1071" s="57"/>
      <c r="Q1071" s="57"/>
      <c r="R1071" s="57"/>
      <c r="S1071" s="57"/>
      <c r="T1071" s="57"/>
      <c r="U1071" s="57"/>
      <c r="V1071" s="57"/>
      <c r="W1071" s="57"/>
      <c r="X1071" s="57"/>
      <c r="Y1071" s="57"/>
      <c r="Z1071" s="57"/>
      <c r="AA1071" s="57"/>
      <c r="AB1071" s="57"/>
      <c r="AC1071" s="57"/>
      <c r="AD1071" s="57"/>
      <c r="AE1071" s="57"/>
      <c r="AF1071" s="57"/>
      <c r="AG1071" s="57"/>
      <c r="AH1071" s="57"/>
    </row>
    <row r="1072" spans="1:34" s="69" customFormat="1" ht="54" customHeight="1">
      <c r="A1072" s="146"/>
      <c r="B1072" s="660" t="s">
        <v>2717</v>
      </c>
      <c r="C1072" s="696" t="s">
        <v>2</v>
      </c>
      <c r="D1072" s="696" t="s">
        <v>2</v>
      </c>
      <c r="E1072" s="696" t="s">
        <v>2</v>
      </c>
      <c r="F1072" s="112" t="s">
        <v>1696</v>
      </c>
      <c r="G1072" s="652"/>
      <c r="H1072" s="79"/>
      <c r="I1072" s="80"/>
      <c r="J1072" s="112" t="s">
        <v>1697</v>
      </c>
      <c r="K1072" s="156"/>
      <c r="L1072" s="72"/>
      <c r="M1072" s="57"/>
      <c r="N1072" s="57"/>
      <c r="O1072" s="57"/>
      <c r="P1072" s="57"/>
      <c r="Q1072" s="57"/>
      <c r="R1072" s="57"/>
      <c r="S1072" s="57"/>
      <c r="T1072" s="57"/>
      <c r="U1072" s="57"/>
      <c r="V1072" s="57"/>
      <c r="W1072" s="57"/>
      <c r="X1072" s="57"/>
      <c r="Y1072" s="57"/>
      <c r="Z1072" s="57"/>
      <c r="AA1072" s="57"/>
      <c r="AB1072" s="57"/>
      <c r="AC1072" s="57"/>
      <c r="AD1072" s="57"/>
      <c r="AE1072" s="57"/>
      <c r="AF1072" s="57"/>
      <c r="AG1072" s="57"/>
      <c r="AH1072" s="57"/>
    </row>
    <row r="1073" spans="1:34" s="69" customFormat="1" ht="105">
      <c r="A1073" s="146"/>
      <c r="B1073" s="660" t="s">
        <v>2718</v>
      </c>
      <c r="C1073" s="699">
        <v>8</v>
      </c>
      <c r="D1073" s="699">
        <v>8</v>
      </c>
      <c r="E1073" s="699">
        <v>8</v>
      </c>
      <c r="F1073" s="112" t="s">
        <v>1698</v>
      </c>
      <c r="G1073" s="652"/>
      <c r="H1073" s="79"/>
      <c r="I1073" s="80"/>
      <c r="J1073" s="112" t="s">
        <v>2719</v>
      </c>
      <c r="K1073" s="156"/>
      <c r="L1073" s="72"/>
      <c r="M1073" s="57"/>
      <c r="N1073" s="57"/>
      <c r="O1073" s="57"/>
      <c r="P1073" s="57"/>
      <c r="Q1073" s="57"/>
      <c r="R1073" s="57"/>
      <c r="S1073" s="57"/>
      <c r="T1073" s="57"/>
      <c r="U1073" s="57"/>
      <c r="V1073" s="57"/>
      <c r="W1073" s="57"/>
      <c r="X1073" s="57"/>
      <c r="Y1073" s="57"/>
      <c r="Z1073" s="57"/>
      <c r="AA1073" s="57"/>
      <c r="AB1073" s="57"/>
      <c r="AC1073" s="57"/>
      <c r="AD1073" s="57"/>
      <c r="AE1073" s="57"/>
      <c r="AF1073" s="57"/>
      <c r="AG1073" s="57"/>
      <c r="AH1073" s="57"/>
    </row>
    <row r="1074" spans="1:34" s="69" customFormat="1" ht="33" customHeight="1">
      <c r="A1074" s="146"/>
      <c r="B1074" s="660" t="s">
        <v>2721</v>
      </c>
      <c r="C1074" s="699">
        <v>8</v>
      </c>
      <c r="D1074" s="699">
        <v>8</v>
      </c>
      <c r="E1074" s="699">
        <v>8</v>
      </c>
      <c r="F1074" s="112" t="s">
        <v>1701</v>
      </c>
      <c r="G1074" s="652"/>
      <c r="H1074" s="79"/>
      <c r="I1074" s="80"/>
      <c r="J1074" s="112" t="s">
        <v>797</v>
      </c>
      <c r="K1074" s="156"/>
      <c r="L1074" s="72"/>
      <c r="M1074" s="57"/>
      <c r="N1074" s="57"/>
      <c r="O1074" s="57"/>
      <c r="P1074" s="57"/>
      <c r="Q1074" s="57"/>
      <c r="R1074" s="57"/>
      <c r="S1074" s="57"/>
      <c r="T1074" s="57"/>
      <c r="U1074" s="57"/>
      <c r="V1074" s="57"/>
      <c r="W1074" s="57"/>
      <c r="X1074" s="57"/>
      <c r="Y1074" s="57"/>
      <c r="Z1074" s="57"/>
      <c r="AA1074" s="57"/>
      <c r="AB1074" s="57"/>
      <c r="AC1074" s="57"/>
      <c r="AD1074" s="57"/>
      <c r="AE1074" s="57"/>
      <c r="AF1074" s="57"/>
      <c r="AG1074" s="57"/>
      <c r="AH1074" s="57"/>
    </row>
    <row r="1075" spans="1:34" s="69" customFormat="1" ht="66" customHeight="1">
      <c r="A1075" s="146"/>
      <c r="B1075" s="660" t="s">
        <v>2722</v>
      </c>
      <c r="C1075" s="699">
        <v>8</v>
      </c>
      <c r="D1075" s="699">
        <v>8</v>
      </c>
      <c r="E1075" s="699">
        <v>8</v>
      </c>
      <c r="F1075" s="112" t="s">
        <v>798</v>
      </c>
      <c r="G1075" s="652"/>
      <c r="H1075" s="79"/>
      <c r="I1075" s="80"/>
      <c r="J1075" s="112" t="s">
        <v>1702</v>
      </c>
      <c r="K1075" s="156"/>
      <c r="L1075" s="72"/>
      <c r="M1075" s="57"/>
      <c r="N1075" s="57"/>
      <c r="O1075" s="57"/>
      <c r="P1075" s="57"/>
      <c r="Q1075" s="57"/>
      <c r="R1075" s="57"/>
      <c r="S1075" s="57"/>
      <c r="T1075" s="57"/>
      <c r="U1075" s="57"/>
      <c r="V1075" s="57"/>
      <c r="W1075" s="57"/>
      <c r="X1075" s="57"/>
      <c r="Y1075" s="57"/>
      <c r="Z1075" s="57"/>
      <c r="AA1075" s="57"/>
      <c r="AB1075" s="57"/>
      <c r="AC1075" s="57"/>
      <c r="AD1075" s="57"/>
      <c r="AE1075" s="57"/>
      <c r="AF1075" s="57"/>
      <c r="AG1075" s="57"/>
      <c r="AH1075" s="57"/>
    </row>
    <row r="1076" spans="1:34" s="69" customFormat="1" ht="81.75" customHeight="1">
      <c r="A1076" s="146"/>
      <c r="B1076" s="660" t="s">
        <v>2723</v>
      </c>
      <c r="C1076" s="699">
        <v>8</v>
      </c>
      <c r="D1076" s="699">
        <v>8</v>
      </c>
      <c r="E1076" s="699">
        <v>8</v>
      </c>
      <c r="F1076" s="112" t="s">
        <v>799</v>
      </c>
      <c r="G1076" s="652"/>
      <c r="H1076" s="79"/>
      <c r="I1076" s="80"/>
      <c r="J1076" s="112" t="s">
        <v>2724</v>
      </c>
      <c r="K1076" s="156"/>
      <c r="L1076" s="72"/>
      <c r="M1076" s="57"/>
      <c r="N1076" s="57"/>
      <c r="O1076" s="57"/>
      <c r="P1076" s="57"/>
      <c r="Q1076" s="57"/>
      <c r="R1076" s="57"/>
      <c r="S1076" s="57"/>
      <c r="T1076" s="57"/>
      <c r="U1076" s="57"/>
      <c r="V1076" s="57"/>
      <c r="W1076" s="57"/>
      <c r="X1076" s="57"/>
      <c r="Y1076" s="57"/>
      <c r="Z1076" s="57"/>
      <c r="AA1076" s="57"/>
      <c r="AB1076" s="57"/>
      <c r="AC1076" s="57"/>
      <c r="AD1076" s="57"/>
      <c r="AE1076" s="57"/>
      <c r="AF1076" s="57"/>
      <c r="AG1076" s="57"/>
      <c r="AH1076" s="57"/>
    </row>
    <row r="1077" spans="1:34" s="69" customFormat="1" ht="122.25" customHeight="1">
      <c r="A1077" s="146"/>
      <c r="B1077" s="392">
        <v>40878</v>
      </c>
      <c r="C1077" s="699">
        <v>8</v>
      </c>
      <c r="D1077" s="699">
        <v>8</v>
      </c>
      <c r="E1077" s="699">
        <v>8</v>
      </c>
      <c r="F1077" s="112" t="s">
        <v>2725</v>
      </c>
      <c r="G1077" s="652"/>
      <c r="H1077" s="79"/>
      <c r="I1077" s="80"/>
      <c r="J1077" s="112" t="s">
        <v>1703</v>
      </c>
      <c r="K1077" s="156"/>
      <c r="L1077" s="72"/>
      <c r="M1077" s="57"/>
      <c r="N1077" s="57"/>
      <c r="O1077" s="57"/>
      <c r="P1077" s="57"/>
      <c r="Q1077" s="57"/>
      <c r="R1077" s="57"/>
      <c r="S1077" s="57"/>
      <c r="T1077" s="57"/>
      <c r="U1077" s="57"/>
      <c r="V1077" s="57"/>
      <c r="W1077" s="57"/>
      <c r="X1077" s="57"/>
      <c r="Y1077" s="57"/>
      <c r="Z1077" s="57"/>
      <c r="AA1077" s="57"/>
      <c r="AB1077" s="57"/>
      <c r="AC1077" s="57"/>
      <c r="AD1077" s="57"/>
      <c r="AE1077" s="57"/>
      <c r="AF1077" s="57"/>
      <c r="AG1077" s="57"/>
      <c r="AH1077" s="57"/>
    </row>
    <row r="1078" spans="1:34" s="69" customFormat="1" ht="105">
      <c r="A1078" s="146"/>
      <c r="B1078" s="648" t="s">
        <v>1704</v>
      </c>
      <c r="C1078" s="699">
        <v>8</v>
      </c>
      <c r="D1078" s="699">
        <v>8</v>
      </c>
      <c r="E1078" s="699">
        <v>8</v>
      </c>
      <c r="F1078" s="330" t="s">
        <v>1705</v>
      </c>
      <c r="G1078" s="324"/>
      <c r="H1078" s="158"/>
      <c r="I1078" s="159"/>
      <c r="J1078" s="330" t="s">
        <v>1706</v>
      </c>
      <c r="K1078" s="156"/>
      <c r="L1078" s="72"/>
      <c r="M1078" s="57"/>
      <c r="N1078" s="57"/>
      <c r="O1078" s="57"/>
      <c r="P1078" s="57"/>
      <c r="Q1078" s="57"/>
      <c r="R1078" s="57"/>
      <c r="S1078" s="57"/>
      <c r="T1078" s="57"/>
      <c r="U1078" s="57"/>
      <c r="V1078" s="57"/>
      <c r="W1078" s="57"/>
      <c r="X1078" s="57"/>
      <c r="Y1078" s="57"/>
      <c r="Z1078" s="57"/>
      <c r="AA1078" s="57"/>
      <c r="AB1078" s="57"/>
      <c r="AC1078" s="57"/>
      <c r="AD1078" s="57"/>
      <c r="AE1078" s="57"/>
      <c r="AF1078" s="57"/>
      <c r="AG1078" s="57"/>
      <c r="AH1078" s="57"/>
    </row>
    <row r="1079" spans="1:11" s="69" customFormat="1" ht="78.75">
      <c r="A1079" s="146"/>
      <c r="B1079" s="648" t="s">
        <v>1707</v>
      </c>
      <c r="C1079" s="699">
        <v>8</v>
      </c>
      <c r="D1079" s="699">
        <v>8</v>
      </c>
      <c r="E1079" s="699">
        <v>8</v>
      </c>
      <c r="F1079" s="330" t="s">
        <v>1708</v>
      </c>
      <c r="G1079" s="324"/>
      <c r="H1079" s="158"/>
      <c r="I1079" s="159"/>
      <c r="J1079" s="330" t="s">
        <v>1709</v>
      </c>
      <c r="K1079" s="156"/>
    </row>
    <row r="1080" spans="1:34" s="69" customFormat="1" ht="39" customHeight="1">
      <c r="A1080" s="146"/>
      <c r="B1080" s="648" t="s">
        <v>800</v>
      </c>
      <c r="C1080" s="699">
        <v>8</v>
      </c>
      <c r="D1080" s="699">
        <v>8</v>
      </c>
      <c r="E1080" s="699">
        <v>8</v>
      </c>
      <c r="F1080" s="330" t="s">
        <v>801</v>
      </c>
      <c r="G1080" s="324"/>
      <c r="H1080" s="158"/>
      <c r="I1080" s="159"/>
      <c r="J1080" s="330" t="s">
        <v>1710</v>
      </c>
      <c r="K1080" s="156"/>
      <c r="L1080" s="72"/>
      <c r="M1080" s="57"/>
      <c r="N1080" s="57"/>
      <c r="O1080" s="57"/>
      <c r="P1080" s="57"/>
      <c r="Q1080" s="57"/>
      <c r="R1080" s="57"/>
      <c r="S1080" s="57"/>
      <c r="T1080" s="57"/>
      <c r="U1080" s="57"/>
      <c r="V1080" s="57"/>
      <c r="W1080" s="57"/>
      <c r="X1080" s="57"/>
      <c r="Y1080" s="57"/>
      <c r="Z1080" s="57"/>
      <c r="AA1080" s="57"/>
      <c r="AB1080" s="57"/>
      <c r="AC1080" s="57"/>
      <c r="AD1080" s="57"/>
      <c r="AE1080" s="57"/>
      <c r="AF1080" s="57"/>
      <c r="AG1080" s="57"/>
      <c r="AH1080" s="57"/>
    </row>
    <row r="1081" spans="1:11" s="69" customFormat="1" ht="32.25" customHeight="1">
      <c r="A1081" s="154"/>
      <c r="B1081" s="648" t="s">
        <v>800</v>
      </c>
      <c r="C1081" s="699">
        <v>8</v>
      </c>
      <c r="D1081" s="699">
        <v>8</v>
      </c>
      <c r="E1081" s="699">
        <v>8</v>
      </c>
      <c r="F1081" s="330" t="s">
        <v>1711</v>
      </c>
      <c r="G1081" s="324"/>
      <c r="H1081" s="158"/>
      <c r="I1081" s="159"/>
      <c r="J1081" s="330" t="s">
        <v>1712</v>
      </c>
      <c r="K1081" s="156"/>
    </row>
    <row r="1082" spans="1:34" s="57" customFormat="1" ht="160.5" customHeight="1">
      <c r="A1082" s="776" t="s">
        <v>764</v>
      </c>
      <c r="B1082" s="373"/>
      <c r="C1082" s="693"/>
      <c r="D1082" s="693"/>
      <c r="E1082" s="693"/>
      <c r="F1082" s="155" t="s">
        <v>951</v>
      </c>
      <c r="G1082" s="189">
        <v>-1.1</v>
      </c>
      <c r="H1082" s="143"/>
      <c r="I1082" s="144"/>
      <c r="J1082" s="145"/>
      <c r="K1082" s="156"/>
      <c r="L1082" s="259"/>
      <c r="AH1082" s="69"/>
    </row>
    <row r="1083" spans="1:34" s="57" customFormat="1" ht="12.75">
      <c r="A1083" s="777"/>
      <c r="B1083" s="265"/>
      <c r="C1083" s="623"/>
      <c r="D1083" s="623"/>
      <c r="E1083" s="623"/>
      <c r="F1083" s="151" t="s">
        <v>368</v>
      </c>
      <c r="G1083" s="78"/>
      <c r="H1083" s="79"/>
      <c r="I1083" s="80"/>
      <c r="J1083" s="77"/>
      <c r="K1083" s="156"/>
      <c r="L1083" s="259"/>
      <c r="AH1083" s="69"/>
    </row>
    <row r="1084" spans="1:34" s="57" customFormat="1" ht="12.75">
      <c r="A1084" s="777"/>
      <c r="B1084" s="265">
        <v>40648</v>
      </c>
      <c r="C1084" s="623" t="s">
        <v>2</v>
      </c>
      <c r="D1084" s="623" t="s">
        <v>2</v>
      </c>
      <c r="E1084" s="623" t="s">
        <v>2</v>
      </c>
      <c r="F1084" s="82" t="s">
        <v>369</v>
      </c>
      <c r="G1084" s="78"/>
      <c r="H1084" s="79"/>
      <c r="I1084" s="80"/>
      <c r="J1084" s="77"/>
      <c r="K1084" s="156"/>
      <c r="L1084" s="259"/>
      <c r="AH1084" s="69"/>
    </row>
    <row r="1085" spans="1:34" s="57" customFormat="1" ht="25.5">
      <c r="A1085" s="777"/>
      <c r="B1085" s="265" t="s">
        <v>2024</v>
      </c>
      <c r="C1085" s="623" t="s">
        <v>2</v>
      </c>
      <c r="D1085" s="623" t="s">
        <v>2</v>
      </c>
      <c r="E1085" s="623" t="s">
        <v>2</v>
      </c>
      <c r="F1085" s="82" t="s">
        <v>370</v>
      </c>
      <c r="G1085" s="78"/>
      <c r="H1085" s="79"/>
      <c r="I1085" s="80"/>
      <c r="J1085" s="82"/>
      <c r="K1085" s="156"/>
      <c r="L1085" s="259"/>
      <c r="AH1085" s="69"/>
    </row>
    <row r="1086" spans="1:34" s="57" customFormat="1" ht="38.25">
      <c r="A1086" s="777"/>
      <c r="B1086" s="265" t="s">
        <v>2435</v>
      </c>
      <c r="C1086" s="699">
        <v>8</v>
      </c>
      <c r="D1086" s="699">
        <v>8</v>
      </c>
      <c r="E1086" s="699">
        <v>8</v>
      </c>
      <c r="F1086" s="77" t="s">
        <v>765</v>
      </c>
      <c r="G1086" s="78"/>
      <c r="H1086" s="79"/>
      <c r="I1086" s="80"/>
      <c r="J1086" s="82"/>
      <c r="K1086" s="156"/>
      <c r="L1086" s="259"/>
      <c r="AH1086" s="69"/>
    </row>
    <row r="1087" spans="1:34" s="57" customFormat="1" ht="12.75">
      <c r="A1087" s="777"/>
      <c r="B1087" s="265"/>
      <c r="C1087" s="699"/>
      <c r="D1087" s="699"/>
      <c r="E1087" s="699"/>
      <c r="F1087" s="174" t="s">
        <v>766</v>
      </c>
      <c r="G1087" s="78"/>
      <c r="H1087" s="79"/>
      <c r="I1087" s="80"/>
      <c r="J1087" s="82"/>
      <c r="K1087" s="156"/>
      <c r="L1087" s="259"/>
      <c r="AH1087" s="69"/>
    </row>
    <row r="1088" spans="1:34" s="57" customFormat="1" ht="14.25" customHeight="1">
      <c r="A1088" s="777"/>
      <c r="B1088" s="265">
        <v>40655</v>
      </c>
      <c r="C1088" s="623" t="s">
        <v>2</v>
      </c>
      <c r="D1088" s="623" t="s">
        <v>2</v>
      </c>
      <c r="E1088" s="623" t="s">
        <v>2</v>
      </c>
      <c r="F1088" s="77" t="s">
        <v>1714</v>
      </c>
      <c r="G1088" s="78"/>
      <c r="H1088" s="79"/>
      <c r="I1088" s="80"/>
      <c r="J1088" s="82"/>
      <c r="K1088" s="156"/>
      <c r="L1088" s="259"/>
      <c r="AH1088" s="69"/>
    </row>
    <row r="1089" spans="1:34" s="57" customFormat="1" ht="12.75">
      <c r="A1089" s="777"/>
      <c r="B1089" s="265"/>
      <c r="C1089" s="699"/>
      <c r="D1089" s="699"/>
      <c r="E1089" s="699"/>
      <c r="F1089" s="151" t="s">
        <v>1039</v>
      </c>
      <c r="G1089" s="78"/>
      <c r="H1089" s="79"/>
      <c r="I1089" s="80"/>
      <c r="J1089" s="82"/>
      <c r="K1089" s="156"/>
      <c r="L1089" s="259"/>
      <c r="AH1089" s="69"/>
    </row>
    <row r="1090" spans="1:34" s="57" customFormat="1" ht="78.75">
      <c r="A1090" s="777"/>
      <c r="B1090" s="265" t="s">
        <v>2436</v>
      </c>
      <c r="C1090" s="623" t="s">
        <v>2</v>
      </c>
      <c r="D1090" s="623" t="s">
        <v>2</v>
      </c>
      <c r="E1090" s="623" t="s">
        <v>2</v>
      </c>
      <c r="F1090" s="82" t="s">
        <v>2437</v>
      </c>
      <c r="G1090" s="78"/>
      <c r="H1090" s="79"/>
      <c r="I1090" s="80"/>
      <c r="J1090" s="82" t="s">
        <v>1716</v>
      </c>
      <c r="K1090" s="156"/>
      <c r="L1090" s="259"/>
      <c r="AH1090" s="69"/>
    </row>
    <row r="1091" spans="1:34" s="57" customFormat="1" ht="12.75">
      <c r="A1091" s="777"/>
      <c r="B1091" s="265">
        <v>40746</v>
      </c>
      <c r="C1091" s="699">
        <v>8</v>
      </c>
      <c r="D1091" s="699">
        <v>8</v>
      </c>
      <c r="E1091" s="699">
        <v>8</v>
      </c>
      <c r="F1091" s="82" t="s">
        <v>2438</v>
      </c>
      <c r="G1091" s="78"/>
      <c r="H1091" s="79"/>
      <c r="I1091" s="80"/>
      <c r="J1091" s="82"/>
      <c r="K1091" s="156"/>
      <c r="L1091" s="259"/>
      <c r="AH1091" s="69"/>
    </row>
    <row r="1092" spans="1:34" s="57" customFormat="1" ht="12.75">
      <c r="A1092" s="777"/>
      <c r="B1092" s="265"/>
      <c r="C1092" s="699"/>
      <c r="D1092" s="699"/>
      <c r="E1092" s="699"/>
      <c r="F1092" s="151" t="s">
        <v>767</v>
      </c>
      <c r="G1092" s="78"/>
      <c r="H1092" s="79"/>
      <c r="I1092" s="80"/>
      <c r="J1092" s="82"/>
      <c r="K1092" s="156"/>
      <c r="L1092" s="259"/>
      <c r="AH1092" s="69"/>
    </row>
    <row r="1093" spans="1:34" s="57" customFormat="1" ht="12.75">
      <c r="A1093" s="777"/>
      <c r="B1093" s="265">
        <v>40633</v>
      </c>
      <c r="C1093" s="623" t="s">
        <v>2</v>
      </c>
      <c r="D1093" s="623" t="s">
        <v>2</v>
      </c>
      <c r="E1093" s="623" t="s">
        <v>2</v>
      </c>
      <c r="F1093" s="82" t="s">
        <v>768</v>
      </c>
      <c r="G1093" s="78"/>
      <c r="H1093" s="79"/>
      <c r="I1093" s="80"/>
      <c r="J1093" s="82"/>
      <c r="K1093" s="156"/>
      <c r="L1093" s="259"/>
      <c r="AH1093" s="69"/>
    </row>
    <row r="1094" spans="1:34" s="57" customFormat="1" ht="39">
      <c r="A1094" s="778"/>
      <c r="B1094" s="265" t="s">
        <v>2439</v>
      </c>
      <c r="C1094" s="699">
        <v>8</v>
      </c>
      <c r="D1094" s="699">
        <v>8</v>
      </c>
      <c r="E1094" s="699">
        <v>8</v>
      </c>
      <c r="F1094" s="82" t="s">
        <v>769</v>
      </c>
      <c r="G1094" s="78"/>
      <c r="H1094" s="79"/>
      <c r="I1094" s="80"/>
      <c r="J1094" s="82"/>
      <c r="K1094" s="156"/>
      <c r="L1094" s="259"/>
      <c r="AH1094" s="69"/>
    </row>
    <row r="1095" spans="1:34" s="57" customFormat="1" ht="96.75" customHeight="1">
      <c r="A1095" s="776" t="s">
        <v>1167</v>
      </c>
      <c r="B1095" s="373"/>
      <c r="C1095" s="693"/>
      <c r="D1095" s="693"/>
      <c r="E1095" s="693"/>
      <c r="F1095" s="155" t="s">
        <v>950</v>
      </c>
      <c r="G1095" s="189">
        <v>-0.3</v>
      </c>
      <c r="H1095" s="143"/>
      <c r="I1095" s="144"/>
      <c r="J1095" s="145"/>
      <c r="K1095" s="156"/>
      <c r="L1095" s="259"/>
      <c r="AH1095" s="69"/>
    </row>
    <row r="1096" spans="1:34" s="57" customFormat="1" ht="12.75">
      <c r="A1096" s="777"/>
      <c r="B1096" s="265"/>
      <c r="C1096" s="623"/>
      <c r="D1096" s="623"/>
      <c r="E1096" s="623"/>
      <c r="F1096" s="151" t="s">
        <v>368</v>
      </c>
      <c r="G1096" s="78"/>
      <c r="H1096" s="79"/>
      <c r="I1096" s="80"/>
      <c r="J1096" s="77"/>
      <c r="K1096" s="156"/>
      <c r="L1096" s="259"/>
      <c r="AH1096" s="69"/>
    </row>
    <row r="1097" spans="1:34" s="57" customFormat="1" ht="12.75">
      <c r="A1097" s="777"/>
      <c r="B1097" s="265">
        <v>40663</v>
      </c>
      <c r="C1097" s="623" t="s">
        <v>2</v>
      </c>
      <c r="D1097" s="623" t="s">
        <v>2</v>
      </c>
      <c r="E1097" s="623" t="s">
        <v>2</v>
      </c>
      <c r="F1097" s="82" t="s">
        <v>369</v>
      </c>
      <c r="G1097" s="78"/>
      <c r="H1097" s="79"/>
      <c r="I1097" s="80"/>
      <c r="J1097" s="77"/>
      <c r="K1097" s="156"/>
      <c r="L1097" s="259"/>
      <c r="AH1097" s="69"/>
    </row>
    <row r="1098" spans="1:34" s="57" customFormat="1" ht="25.5">
      <c r="A1098" s="777"/>
      <c r="B1098" s="265" t="s">
        <v>2440</v>
      </c>
      <c r="C1098" s="699">
        <v>8</v>
      </c>
      <c r="D1098" s="699">
        <v>8</v>
      </c>
      <c r="E1098" s="699">
        <v>8</v>
      </c>
      <c r="F1098" s="82" t="s">
        <v>370</v>
      </c>
      <c r="G1098" s="78"/>
      <c r="H1098" s="79"/>
      <c r="I1098" s="80"/>
      <c r="J1098" s="82"/>
      <c r="K1098" s="156"/>
      <c r="L1098" s="259"/>
      <c r="AH1098" s="69"/>
    </row>
    <row r="1099" spans="1:34" s="57" customFormat="1" ht="12.75">
      <c r="A1099" s="777"/>
      <c r="B1099" s="265">
        <v>40817</v>
      </c>
      <c r="C1099" s="699">
        <v>8</v>
      </c>
      <c r="D1099" s="699">
        <v>8</v>
      </c>
      <c r="E1099" s="699">
        <v>8</v>
      </c>
      <c r="F1099" s="77" t="s">
        <v>390</v>
      </c>
      <c r="G1099" s="78"/>
      <c r="H1099" s="79"/>
      <c r="I1099" s="80"/>
      <c r="J1099" s="82"/>
      <c r="K1099" s="156"/>
      <c r="L1099" s="259"/>
      <c r="AH1099" s="69"/>
    </row>
    <row r="1100" spans="1:34" s="57" customFormat="1" ht="12.75">
      <c r="A1100" s="777"/>
      <c r="B1100" s="265"/>
      <c r="C1100" s="699"/>
      <c r="D1100" s="699"/>
      <c r="E1100" s="699"/>
      <c r="F1100" s="151" t="s">
        <v>376</v>
      </c>
      <c r="G1100" s="78"/>
      <c r="H1100" s="79"/>
      <c r="I1100" s="80"/>
      <c r="J1100" s="82"/>
      <c r="K1100" s="156"/>
      <c r="L1100" s="259"/>
      <c r="AH1100" s="69"/>
    </row>
    <row r="1101" spans="1:34" s="57" customFormat="1" ht="12.75">
      <c r="A1101" s="777"/>
      <c r="B1101" s="265">
        <v>40634</v>
      </c>
      <c r="C1101" s="623" t="s">
        <v>2</v>
      </c>
      <c r="D1101" s="623" t="s">
        <v>2</v>
      </c>
      <c r="E1101" s="623" t="s">
        <v>2</v>
      </c>
      <c r="F1101" s="82" t="s">
        <v>377</v>
      </c>
      <c r="G1101" s="78"/>
      <c r="H1101" s="79"/>
      <c r="I1101" s="80"/>
      <c r="J1101" s="82"/>
      <c r="K1101" s="156"/>
      <c r="L1101" s="259"/>
      <c r="AH1101" s="69"/>
    </row>
    <row r="1102" spans="1:34" s="57" customFormat="1" ht="12.75">
      <c r="A1102" s="777"/>
      <c r="B1102" s="265">
        <v>40648</v>
      </c>
      <c r="C1102" s="623" t="s">
        <v>2</v>
      </c>
      <c r="D1102" s="623" t="s">
        <v>2</v>
      </c>
      <c r="E1102" s="623" t="s">
        <v>2</v>
      </c>
      <c r="F1102" s="82" t="s">
        <v>378</v>
      </c>
      <c r="G1102" s="78"/>
      <c r="H1102" s="79"/>
      <c r="I1102" s="80"/>
      <c r="J1102" s="82"/>
      <c r="K1102" s="156"/>
      <c r="L1102" s="259"/>
      <c r="AH1102" s="69"/>
    </row>
    <row r="1103" spans="1:34" s="57" customFormat="1" ht="38.25">
      <c r="A1103" s="777"/>
      <c r="B1103" s="265" t="s">
        <v>2287</v>
      </c>
      <c r="C1103" s="699">
        <v>8</v>
      </c>
      <c r="D1103" s="699">
        <v>8</v>
      </c>
      <c r="E1103" s="699">
        <v>8</v>
      </c>
      <c r="F1103" s="82" t="s">
        <v>2286</v>
      </c>
      <c r="G1103" s="78"/>
      <c r="H1103" s="79"/>
      <c r="I1103" s="80"/>
      <c r="J1103" s="82"/>
      <c r="K1103" s="156"/>
      <c r="L1103" s="259"/>
      <c r="AH1103" s="69"/>
    </row>
    <row r="1104" spans="1:34" s="57" customFormat="1" ht="38.25">
      <c r="A1104" s="777"/>
      <c r="B1104" s="265" t="s">
        <v>2288</v>
      </c>
      <c r="C1104" s="699">
        <v>8</v>
      </c>
      <c r="D1104" s="699">
        <v>8</v>
      </c>
      <c r="E1104" s="699">
        <v>8</v>
      </c>
      <c r="F1104" s="82" t="s">
        <v>2433</v>
      </c>
      <c r="G1104" s="78"/>
      <c r="H1104" s="79"/>
      <c r="I1104" s="80"/>
      <c r="J1104" s="82"/>
      <c r="K1104" s="156"/>
      <c r="L1104" s="259"/>
      <c r="AH1104" s="69"/>
    </row>
    <row r="1105" spans="1:34" s="57" customFormat="1" ht="12.75">
      <c r="A1105" s="777"/>
      <c r="B1105" s="265"/>
      <c r="C1105" s="699"/>
      <c r="D1105" s="699"/>
      <c r="E1105" s="699"/>
      <c r="F1105" s="151" t="s">
        <v>380</v>
      </c>
      <c r="G1105" s="78"/>
      <c r="H1105" s="79"/>
      <c r="I1105" s="80"/>
      <c r="J1105" s="82"/>
      <c r="K1105" s="156"/>
      <c r="L1105" s="259"/>
      <c r="AH1105" s="69"/>
    </row>
    <row r="1106" spans="1:34" s="57" customFormat="1" ht="12.75">
      <c r="A1106" s="777"/>
      <c r="B1106" s="265">
        <v>40680</v>
      </c>
      <c r="C1106" s="623" t="s">
        <v>2</v>
      </c>
      <c r="D1106" s="623" t="s">
        <v>2</v>
      </c>
      <c r="E1106" s="623" t="s">
        <v>2</v>
      </c>
      <c r="F1106" s="82" t="s">
        <v>391</v>
      </c>
      <c r="G1106" s="78"/>
      <c r="H1106" s="79"/>
      <c r="I1106" s="80"/>
      <c r="J1106" s="82"/>
      <c r="K1106" s="156"/>
      <c r="L1106" s="259"/>
      <c r="AH1106" s="69"/>
    </row>
    <row r="1107" spans="1:34" s="57" customFormat="1" ht="12.75">
      <c r="A1107" s="777"/>
      <c r="B1107" s="265">
        <v>40777</v>
      </c>
      <c r="C1107" s="699">
        <v>8</v>
      </c>
      <c r="D1107" s="699">
        <v>8</v>
      </c>
      <c r="E1107" s="699">
        <v>8</v>
      </c>
      <c r="F1107" s="82" t="s">
        <v>382</v>
      </c>
      <c r="G1107" s="78"/>
      <c r="H1107" s="79"/>
      <c r="I1107" s="80"/>
      <c r="J1107" s="82"/>
      <c r="K1107" s="156"/>
      <c r="L1107" s="259"/>
      <c r="AH1107" s="69"/>
    </row>
    <row r="1108" spans="1:34" s="57" customFormat="1" ht="12.75">
      <c r="A1108" s="777"/>
      <c r="B1108" s="265">
        <v>40823</v>
      </c>
      <c r="C1108" s="699">
        <v>8</v>
      </c>
      <c r="D1108" s="699">
        <v>8</v>
      </c>
      <c r="E1108" s="699">
        <v>8</v>
      </c>
      <c r="F1108" s="82" t="s">
        <v>383</v>
      </c>
      <c r="G1108" s="78"/>
      <c r="H1108" s="79"/>
      <c r="I1108" s="80"/>
      <c r="J1108" s="82"/>
      <c r="K1108" s="156"/>
      <c r="L1108" s="259"/>
      <c r="AH1108" s="69"/>
    </row>
    <row r="1109" spans="1:34" s="57" customFormat="1" ht="12.75">
      <c r="A1109" s="777"/>
      <c r="B1109" s="265">
        <v>40828</v>
      </c>
      <c r="C1109" s="699">
        <v>8</v>
      </c>
      <c r="D1109" s="699">
        <v>8</v>
      </c>
      <c r="E1109" s="699">
        <v>8</v>
      </c>
      <c r="F1109" s="82" t="s">
        <v>384</v>
      </c>
      <c r="G1109" s="78"/>
      <c r="H1109" s="79"/>
      <c r="I1109" s="80"/>
      <c r="J1109" s="82"/>
      <c r="K1109" s="156"/>
      <c r="L1109" s="259"/>
      <c r="AH1109" s="69"/>
    </row>
    <row r="1110" spans="1:34" s="57" customFormat="1" ht="12.75">
      <c r="A1110" s="777"/>
      <c r="B1110" s="265"/>
      <c r="C1110" s="699"/>
      <c r="D1110" s="699"/>
      <c r="E1110" s="699"/>
      <c r="F1110" s="151" t="s">
        <v>392</v>
      </c>
      <c r="G1110" s="78"/>
      <c r="H1110" s="79"/>
      <c r="I1110" s="80"/>
      <c r="J1110" s="82"/>
      <c r="K1110" s="156"/>
      <c r="L1110" s="259"/>
      <c r="AH1110" s="69"/>
    </row>
    <row r="1111" spans="1:34" s="57" customFormat="1" ht="12.75">
      <c r="A1111" s="777"/>
      <c r="B1111" s="265">
        <v>40777</v>
      </c>
      <c r="C1111" s="699">
        <v>8</v>
      </c>
      <c r="D1111" s="699">
        <v>8</v>
      </c>
      <c r="E1111" s="699">
        <v>8</v>
      </c>
      <c r="F1111" s="82" t="s">
        <v>382</v>
      </c>
      <c r="G1111" s="78"/>
      <c r="H1111" s="79"/>
      <c r="I1111" s="80"/>
      <c r="J1111" s="82"/>
      <c r="K1111" s="156"/>
      <c r="L1111" s="259"/>
      <c r="AH1111" s="69"/>
    </row>
    <row r="1112" spans="1:34" s="57" customFormat="1" ht="12.75">
      <c r="A1112" s="777"/>
      <c r="B1112" s="265">
        <v>40823</v>
      </c>
      <c r="C1112" s="699">
        <v>8</v>
      </c>
      <c r="D1112" s="699">
        <v>8</v>
      </c>
      <c r="E1112" s="699">
        <v>8</v>
      </c>
      <c r="F1112" s="82" t="s">
        <v>383</v>
      </c>
      <c r="G1112" s="78"/>
      <c r="H1112" s="79"/>
      <c r="I1112" s="80"/>
      <c r="J1112" s="82"/>
      <c r="K1112" s="156"/>
      <c r="L1112" s="259"/>
      <c r="AH1112" s="69"/>
    </row>
    <row r="1113" spans="1:34" s="57" customFormat="1" ht="12.75">
      <c r="A1113" s="777"/>
      <c r="B1113" s="265">
        <v>40828</v>
      </c>
      <c r="C1113" s="699">
        <v>8</v>
      </c>
      <c r="D1113" s="699">
        <v>8</v>
      </c>
      <c r="E1113" s="699">
        <v>8</v>
      </c>
      <c r="F1113" s="82" t="s">
        <v>384</v>
      </c>
      <c r="G1113" s="78"/>
      <c r="H1113" s="79"/>
      <c r="I1113" s="80"/>
      <c r="J1113" s="82"/>
      <c r="K1113" s="156"/>
      <c r="L1113" s="259"/>
      <c r="AH1113" s="69"/>
    </row>
    <row r="1114" spans="1:34" s="57" customFormat="1" ht="12.75">
      <c r="A1114" s="777"/>
      <c r="B1114" s="280"/>
      <c r="C1114" s="699">
        <v>8</v>
      </c>
      <c r="D1114" s="699">
        <v>8</v>
      </c>
      <c r="E1114" s="699">
        <v>8</v>
      </c>
      <c r="F1114" s="82" t="s">
        <v>393</v>
      </c>
      <c r="G1114" s="78"/>
      <c r="H1114" s="79"/>
      <c r="I1114" s="80"/>
      <c r="J1114" s="82"/>
      <c r="K1114" s="156"/>
      <c r="L1114" s="259"/>
      <c r="AH1114" s="69"/>
    </row>
    <row r="1115" spans="1:34" s="57" customFormat="1" ht="12.75">
      <c r="A1115" s="777"/>
      <c r="B1115" s="265">
        <v>40777</v>
      </c>
      <c r="C1115" s="699">
        <v>8</v>
      </c>
      <c r="D1115" s="699">
        <v>8</v>
      </c>
      <c r="E1115" s="699">
        <v>8</v>
      </c>
      <c r="F1115" s="82" t="s">
        <v>382</v>
      </c>
      <c r="G1115" s="78"/>
      <c r="H1115" s="79"/>
      <c r="I1115" s="80"/>
      <c r="J1115" s="82"/>
      <c r="K1115" s="156"/>
      <c r="L1115" s="259"/>
      <c r="AH1115" s="69"/>
    </row>
    <row r="1116" spans="1:34" s="57" customFormat="1" ht="12.75">
      <c r="A1116" s="777"/>
      <c r="B1116" s="265">
        <v>40823</v>
      </c>
      <c r="C1116" s="699">
        <v>8</v>
      </c>
      <c r="D1116" s="699">
        <v>8</v>
      </c>
      <c r="E1116" s="699">
        <v>8</v>
      </c>
      <c r="F1116" s="82" t="s">
        <v>383</v>
      </c>
      <c r="G1116" s="78"/>
      <c r="H1116" s="79"/>
      <c r="I1116" s="80"/>
      <c r="J1116" s="82"/>
      <c r="K1116" s="156"/>
      <c r="L1116" s="259"/>
      <c r="AH1116" s="69"/>
    </row>
    <row r="1117" spans="1:34" s="57" customFormat="1" ht="12.75">
      <c r="A1117" s="777"/>
      <c r="B1117" s="265">
        <v>40828</v>
      </c>
      <c r="C1117" s="699">
        <v>8</v>
      </c>
      <c r="D1117" s="699">
        <v>8</v>
      </c>
      <c r="E1117" s="699">
        <v>8</v>
      </c>
      <c r="F1117" s="82" t="s">
        <v>384</v>
      </c>
      <c r="G1117" s="78"/>
      <c r="H1117" s="79"/>
      <c r="I1117" s="80"/>
      <c r="J1117" s="82"/>
      <c r="K1117" s="156"/>
      <c r="L1117" s="259"/>
      <c r="AH1117" s="69"/>
    </row>
    <row r="1118" spans="1:34" s="57" customFormat="1" ht="12.75">
      <c r="A1118" s="777"/>
      <c r="B1118" s="265"/>
      <c r="C1118" s="699"/>
      <c r="D1118" s="699"/>
      <c r="E1118" s="699"/>
      <c r="F1118" s="151" t="s">
        <v>394</v>
      </c>
      <c r="G1118" s="78"/>
      <c r="H1118" s="79"/>
      <c r="I1118" s="80"/>
      <c r="J1118" s="82"/>
      <c r="K1118" s="156"/>
      <c r="L1118" s="259"/>
      <c r="AH1118" s="69"/>
    </row>
    <row r="1119" spans="1:34" s="57" customFormat="1" ht="12.75">
      <c r="A1119" s="777"/>
      <c r="B1119" s="265">
        <v>40658</v>
      </c>
      <c r="C1119" s="623" t="s">
        <v>2</v>
      </c>
      <c r="D1119" s="623" t="s">
        <v>2</v>
      </c>
      <c r="E1119" s="623" t="s">
        <v>2</v>
      </c>
      <c r="F1119" s="82" t="s">
        <v>395</v>
      </c>
      <c r="G1119" s="78"/>
      <c r="H1119" s="79"/>
      <c r="I1119" s="80"/>
      <c r="J1119" s="82"/>
      <c r="K1119" s="156"/>
      <c r="L1119" s="259"/>
      <c r="AH1119" s="69"/>
    </row>
    <row r="1120" spans="1:34" s="57" customFormat="1" ht="12.75">
      <c r="A1120" s="777"/>
      <c r="B1120" s="265">
        <v>40777</v>
      </c>
      <c r="C1120" s="699">
        <v>8</v>
      </c>
      <c r="D1120" s="699">
        <v>8</v>
      </c>
      <c r="E1120" s="699">
        <v>8</v>
      </c>
      <c r="F1120" s="82" t="s">
        <v>382</v>
      </c>
      <c r="G1120" s="78"/>
      <c r="H1120" s="79"/>
      <c r="I1120" s="80"/>
      <c r="J1120" s="82"/>
      <c r="K1120" s="156"/>
      <c r="L1120" s="259"/>
      <c r="AH1120" s="69"/>
    </row>
    <row r="1121" spans="1:34" s="57" customFormat="1" ht="12.75">
      <c r="A1121" s="777"/>
      <c r="B1121" s="265">
        <v>40823</v>
      </c>
      <c r="C1121" s="699">
        <v>8</v>
      </c>
      <c r="D1121" s="699">
        <v>8</v>
      </c>
      <c r="E1121" s="699">
        <v>8</v>
      </c>
      <c r="F1121" s="82" t="s">
        <v>383</v>
      </c>
      <c r="G1121" s="78"/>
      <c r="H1121" s="79"/>
      <c r="I1121" s="80"/>
      <c r="J1121" s="82"/>
      <c r="K1121" s="156"/>
      <c r="L1121" s="259"/>
      <c r="AH1121" s="69"/>
    </row>
    <row r="1122" spans="1:34" s="57" customFormat="1" ht="12.75">
      <c r="A1122" s="777"/>
      <c r="B1122" s="265">
        <v>40828</v>
      </c>
      <c r="C1122" s="699">
        <v>8</v>
      </c>
      <c r="D1122" s="699">
        <v>8</v>
      </c>
      <c r="E1122" s="699">
        <v>8</v>
      </c>
      <c r="F1122" s="82" t="s">
        <v>384</v>
      </c>
      <c r="G1122" s="78"/>
      <c r="H1122" s="79"/>
      <c r="I1122" s="80"/>
      <c r="J1122" s="82"/>
      <c r="K1122" s="156"/>
      <c r="L1122" s="259"/>
      <c r="AH1122" s="69"/>
    </row>
    <row r="1123" spans="1:34" s="57" customFormat="1" ht="66">
      <c r="A1123" s="777"/>
      <c r="B1123" s="265" t="s">
        <v>396</v>
      </c>
      <c r="C1123" s="699">
        <v>8</v>
      </c>
      <c r="D1123" s="699">
        <v>8</v>
      </c>
      <c r="E1123" s="699">
        <v>8</v>
      </c>
      <c r="F1123" s="82" t="s">
        <v>397</v>
      </c>
      <c r="G1123" s="78"/>
      <c r="H1123" s="79"/>
      <c r="I1123" s="80"/>
      <c r="J1123" s="82"/>
      <c r="K1123" s="156"/>
      <c r="L1123" s="259"/>
      <c r="AH1123" s="69"/>
    </row>
    <row r="1124" spans="1:34" s="57" customFormat="1" ht="12.75">
      <c r="A1124" s="778"/>
      <c r="B1124" s="265">
        <v>40909</v>
      </c>
      <c r="C1124" s="699">
        <v>8</v>
      </c>
      <c r="D1124" s="699">
        <v>8</v>
      </c>
      <c r="E1124" s="699">
        <v>8</v>
      </c>
      <c r="F1124" s="151" t="s">
        <v>2289</v>
      </c>
      <c r="G1124" s="78"/>
      <c r="H1124" s="79"/>
      <c r="I1124" s="80"/>
      <c r="J1124" s="82"/>
      <c r="K1124" s="156"/>
      <c r="L1124" s="259"/>
      <c r="AH1124" s="69"/>
    </row>
    <row r="1125" spans="1:34" s="57" customFormat="1" ht="12.75">
      <c r="A1125" s="190"/>
      <c r="B1125" s="265">
        <v>40969</v>
      </c>
      <c r="C1125" s="699">
        <v>8</v>
      </c>
      <c r="D1125" s="699">
        <v>8</v>
      </c>
      <c r="E1125" s="699">
        <v>8</v>
      </c>
      <c r="F1125" s="151" t="s">
        <v>2290</v>
      </c>
      <c r="G1125" s="78"/>
      <c r="H1125" s="79"/>
      <c r="I1125" s="80"/>
      <c r="J1125" s="82"/>
      <c r="K1125" s="156"/>
      <c r="L1125" s="259"/>
      <c r="AH1125" s="69"/>
    </row>
    <row r="1126" spans="1:42" s="57" customFormat="1" ht="102" customHeight="1">
      <c r="A1126" s="767" t="s">
        <v>336</v>
      </c>
      <c r="B1126" s="160"/>
      <c r="C1126" s="199"/>
      <c r="D1126" s="199"/>
      <c r="E1126" s="199"/>
      <c r="F1126" s="290" t="s">
        <v>1396</v>
      </c>
      <c r="G1126" s="771">
        <v>-0.75</v>
      </c>
      <c r="H1126" s="200"/>
      <c r="I1126" s="201"/>
      <c r="J1126" s="353" t="s">
        <v>2347</v>
      </c>
      <c r="K1126" s="72"/>
      <c r="L1126" s="72"/>
      <c r="AP1126" s="69"/>
    </row>
    <row r="1127" spans="1:41" s="69" customFormat="1" ht="12.75">
      <c r="A1127" s="768"/>
      <c r="B1127" s="67">
        <v>40632</v>
      </c>
      <c r="C1127" s="206" t="s">
        <v>2</v>
      </c>
      <c r="D1127" s="206" t="s">
        <v>2</v>
      </c>
      <c r="E1127" s="206" t="s">
        <v>2</v>
      </c>
      <c r="F1127" s="69" t="s">
        <v>1082</v>
      </c>
      <c r="G1127" s="70"/>
      <c r="H1127" s="71"/>
      <c r="I1127" s="70"/>
      <c r="J1127" s="72"/>
      <c r="K1127" s="72"/>
      <c r="L1127" s="72"/>
      <c r="M1127" s="57"/>
      <c r="N1127" s="57"/>
      <c r="O1127" s="57"/>
      <c r="P1127" s="57"/>
      <c r="Q1127" s="57"/>
      <c r="R1127" s="57"/>
      <c r="S1127" s="57"/>
      <c r="T1127" s="57"/>
      <c r="U1127" s="57"/>
      <c r="V1127" s="57"/>
      <c r="W1127" s="57"/>
      <c r="X1127" s="57"/>
      <c r="Y1127" s="57"/>
      <c r="Z1127" s="57"/>
      <c r="AA1127" s="57"/>
      <c r="AB1127" s="57"/>
      <c r="AC1127" s="57"/>
      <c r="AD1127" s="57"/>
      <c r="AE1127" s="57"/>
      <c r="AF1127" s="57"/>
      <c r="AG1127" s="57"/>
      <c r="AH1127" s="57"/>
      <c r="AI1127" s="57"/>
      <c r="AJ1127" s="57"/>
      <c r="AK1127" s="57"/>
      <c r="AL1127" s="57"/>
      <c r="AM1127" s="57"/>
      <c r="AN1127" s="57"/>
      <c r="AO1127" s="57"/>
    </row>
    <row r="1128" spans="1:42" s="57" customFormat="1" ht="12.75">
      <c r="A1128" s="196"/>
      <c r="B1128" s="68">
        <v>40634</v>
      </c>
      <c r="C1128" s="206" t="s">
        <v>2</v>
      </c>
      <c r="D1128" s="206" t="s">
        <v>2</v>
      </c>
      <c r="E1128" s="206" t="s">
        <v>2</v>
      </c>
      <c r="F1128" s="73" t="s">
        <v>1083</v>
      </c>
      <c r="G1128" s="53"/>
      <c r="H1128" s="54"/>
      <c r="I1128" s="55"/>
      <c r="J1128" s="49" t="s">
        <v>1820</v>
      </c>
      <c r="K1128" s="72"/>
      <c r="L1128" s="72"/>
      <c r="AP1128" s="69"/>
    </row>
    <row r="1129" spans="1:42" s="57" customFormat="1" ht="12.75">
      <c r="A1129" s="196"/>
      <c r="B1129" s="68">
        <v>40634</v>
      </c>
      <c r="C1129" s="206" t="s">
        <v>2</v>
      </c>
      <c r="D1129" s="206" t="s">
        <v>2</v>
      </c>
      <c r="E1129" s="206" t="s">
        <v>2</v>
      </c>
      <c r="F1129" s="73" t="s">
        <v>337</v>
      </c>
      <c r="G1129" s="53"/>
      <c r="H1129" s="54"/>
      <c r="I1129" s="55"/>
      <c r="J1129" s="49"/>
      <c r="K1129" s="72"/>
      <c r="L1129" s="72"/>
      <c r="AP1129" s="69"/>
    </row>
    <row r="1130" spans="1:42" s="57" customFormat="1" ht="12.75">
      <c r="A1130" s="196"/>
      <c r="B1130" s="68">
        <v>40637</v>
      </c>
      <c r="C1130" s="206" t="s">
        <v>2</v>
      </c>
      <c r="D1130" s="206" t="s">
        <v>2</v>
      </c>
      <c r="E1130" s="206" t="s">
        <v>2</v>
      </c>
      <c r="F1130" s="73" t="s">
        <v>338</v>
      </c>
      <c r="G1130" s="53"/>
      <c r="H1130" s="54"/>
      <c r="I1130" s="55"/>
      <c r="J1130" s="49"/>
      <c r="K1130" s="72"/>
      <c r="L1130" s="72"/>
      <c r="AP1130" s="69"/>
    </row>
    <row r="1131" spans="1:42" s="57" customFormat="1" ht="58.5" customHeight="1">
      <c r="A1131" s="196"/>
      <c r="B1131" s="68">
        <v>40641</v>
      </c>
      <c r="C1131" s="206" t="s">
        <v>2</v>
      </c>
      <c r="D1131" s="206" t="s">
        <v>2</v>
      </c>
      <c r="E1131" s="206" t="s">
        <v>2</v>
      </c>
      <c r="F1131" s="73" t="s">
        <v>2837</v>
      </c>
      <c r="G1131" s="53"/>
      <c r="H1131" s="54"/>
      <c r="I1131" s="55"/>
      <c r="J1131" s="354" t="s">
        <v>2867</v>
      </c>
      <c r="K1131" s="72"/>
      <c r="L1131" s="72"/>
      <c r="AP1131" s="69"/>
    </row>
    <row r="1132" spans="1:42" s="57" customFormat="1" ht="145.5" customHeight="1">
      <c r="A1132" s="196"/>
      <c r="B1132" s="418" t="s">
        <v>2838</v>
      </c>
      <c r="C1132" s="564" t="s">
        <v>21</v>
      </c>
      <c r="D1132" s="564" t="s">
        <v>21</v>
      </c>
      <c r="E1132" s="564" t="s">
        <v>21</v>
      </c>
      <c r="F1132" s="73" t="s">
        <v>2839</v>
      </c>
      <c r="G1132" s="53"/>
      <c r="H1132" s="54"/>
      <c r="I1132" s="55"/>
      <c r="J1132" s="354" t="s">
        <v>2840</v>
      </c>
      <c r="K1132" s="72"/>
      <c r="L1132" s="72"/>
      <c r="AP1132" s="69"/>
    </row>
    <row r="1133" spans="1:42" s="57" customFormat="1" ht="81" customHeight="1">
      <c r="A1133" s="196"/>
      <c r="B1133" s="418" t="s">
        <v>2841</v>
      </c>
      <c r="C1133" s="206" t="s">
        <v>2</v>
      </c>
      <c r="D1133" s="206" t="s">
        <v>2</v>
      </c>
      <c r="E1133" s="206" t="s">
        <v>2</v>
      </c>
      <c r="F1133" s="73" t="s">
        <v>1925</v>
      </c>
      <c r="G1133" s="53"/>
      <c r="H1133" s="54"/>
      <c r="I1133" s="55"/>
      <c r="J1133" s="354" t="s">
        <v>2842</v>
      </c>
      <c r="K1133" s="72"/>
      <c r="L1133" s="72"/>
      <c r="AP1133" s="69"/>
    </row>
    <row r="1134" spans="1:42" s="57" customFormat="1" ht="150" customHeight="1">
      <c r="A1134" s="196"/>
      <c r="B1134" s="418" t="s">
        <v>2843</v>
      </c>
      <c r="C1134" s="564" t="s">
        <v>21</v>
      </c>
      <c r="D1134" s="564" t="s">
        <v>21</v>
      </c>
      <c r="E1134" s="564" t="s">
        <v>21</v>
      </c>
      <c r="F1134" s="52" t="s">
        <v>339</v>
      </c>
      <c r="G1134" s="53"/>
      <c r="H1134" s="54"/>
      <c r="I1134" s="55"/>
      <c r="J1134" s="49" t="s">
        <v>2868</v>
      </c>
      <c r="K1134" s="72"/>
      <c r="L1134" s="72"/>
      <c r="AP1134" s="69"/>
    </row>
    <row r="1135" spans="1:42" s="57" customFormat="1" ht="66">
      <c r="A1135" s="770"/>
      <c r="B1135" s="418" t="s">
        <v>1926</v>
      </c>
      <c r="C1135" s="206" t="s">
        <v>2</v>
      </c>
      <c r="D1135" s="206" t="s">
        <v>2</v>
      </c>
      <c r="E1135" s="206" t="s">
        <v>2</v>
      </c>
      <c r="F1135" s="52" t="s">
        <v>340</v>
      </c>
      <c r="G1135" s="53"/>
      <c r="H1135" s="54"/>
      <c r="I1135" s="53"/>
      <c r="J1135" s="354" t="s">
        <v>1927</v>
      </c>
      <c r="K1135" s="72"/>
      <c r="L1135" s="72"/>
      <c r="AP1135" s="69"/>
    </row>
    <row r="1136" spans="1:42" s="57" customFormat="1" ht="87.75" customHeight="1">
      <c r="A1136" s="196"/>
      <c r="B1136" s="418" t="s">
        <v>2844</v>
      </c>
      <c r="C1136" s="564" t="s">
        <v>21</v>
      </c>
      <c r="D1136" s="564" t="s">
        <v>21</v>
      </c>
      <c r="E1136" s="564" t="s">
        <v>21</v>
      </c>
      <c r="F1136" s="73" t="s">
        <v>2845</v>
      </c>
      <c r="G1136" s="53"/>
      <c r="H1136" s="54"/>
      <c r="I1136" s="53"/>
      <c r="J1136" s="769" t="s">
        <v>2846</v>
      </c>
      <c r="K1136" s="72"/>
      <c r="L1136" s="72"/>
      <c r="AP1136" s="69"/>
    </row>
    <row r="1137" spans="1:42" s="57" customFormat="1" ht="29.25" customHeight="1">
      <c r="A1137" s="196"/>
      <c r="B1137" s="418" t="s">
        <v>2847</v>
      </c>
      <c r="C1137" s="417">
        <v>8</v>
      </c>
      <c r="D1137" s="417">
        <v>8</v>
      </c>
      <c r="E1137" s="417">
        <v>8</v>
      </c>
      <c r="F1137" s="73" t="s">
        <v>341</v>
      </c>
      <c r="G1137" s="563"/>
      <c r="H1137" s="71"/>
      <c r="I1137" s="70"/>
      <c r="J1137" s="72"/>
      <c r="K1137" s="97" t="s">
        <v>19</v>
      </c>
      <c r="L1137" s="97"/>
      <c r="AP1137" s="69"/>
    </row>
    <row r="1138" spans="1:42" s="57" customFormat="1" ht="26.25" customHeight="1">
      <c r="A1138" s="196"/>
      <c r="B1138" s="418" t="s">
        <v>2848</v>
      </c>
      <c r="C1138" s="417">
        <v>8</v>
      </c>
      <c r="D1138" s="417">
        <v>8</v>
      </c>
      <c r="E1138" s="417">
        <v>8</v>
      </c>
      <c r="F1138" s="73" t="s">
        <v>342</v>
      </c>
      <c r="G1138" s="70"/>
      <c r="H1138" s="71"/>
      <c r="I1138" s="70"/>
      <c r="J1138" s="72"/>
      <c r="K1138" s="72"/>
      <c r="L1138" s="72"/>
      <c r="AP1138" s="69"/>
    </row>
    <row r="1139" spans="1:42" s="57" customFormat="1" ht="24.75" customHeight="1">
      <c r="A1139" s="196"/>
      <c r="B1139" s="68" t="s">
        <v>2849</v>
      </c>
      <c r="C1139" s="417">
        <v>8</v>
      </c>
      <c r="D1139" s="417">
        <v>8</v>
      </c>
      <c r="E1139" s="417">
        <v>8</v>
      </c>
      <c r="F1139" s="73" t="s">
        <v>343</v>
      </c>
      <c r="G1139" s="74"/>
      <c r="H1139" s="75"/>
      <c r="I1139" s="74"/>
      <c r="J1139" s="76"/>
      <c r="K1139" s="72"/>
      <c r="L1139" s="72"/>
      <c r="AP1139" s="69"/>
    </row>
    <row r="1140" spans="1:42" s="57" customFormat="1" ht="24.75" customHeight="1">
      <c r="A1140" s="196"/>
      <c r="B1140" s="68" t="s">
        <v>2850</v>
      </c>
      <c r="C1140" s="417">
        <v>8</v>
      </c>
      <c r="D1140" s="417">
        <v>8</v>
      </c>
      <c r="E1140" s="417">
        <v>8</v>
      </c>
      <c r="F1140" s="73" t="s">
        <v>344</v>
      </c>
      <c r="G1140" s="70"/>
      <c r="H1140" s="75"/>
      <c r="I1140" s="74"/>
      <c r="J1140" s="76"/>
      <c r="K1140" s="72"/>
      <c r="L1140" s="72"/>
      <c r="AP1140" s="69"/>
    </row>
    <row r="1141" spans="1:41" s="69" customFormat="1" ht="31.5" customHeight="1">
      <c r="A1141" s="768"/>
      <c r="B1141" s="68" t="s">
        <v>2851</v>
      </c>
      <c r="C1141" s="417">
        <v>8</v>
      </c>
      <c r="D1141" s="417">
        <v>8</v>
      </c>
      <c r="E1141" s="417">
        <v>8</v>
      </c>
      <c r="F1141" s="52" t="s">
        <v>345</v>
      </c>
      <c r="G1141" s="70"/>
      <c r="H1141" s="71"/>
      <c r="I1141" s="70"/>
      <c r="J1141" s="72"/>
      <c r="K1141" s="72"/>
      <c r="L1141" s="72"/>
      <c r="M1141" s="57"/>
      <c r="N1141" s="57"/>
      <c r="O1141" s="57"/>
      <c r="P1141" s="57"/>
      <c r="Q1141" s="57"/>
      <c r="R1141" s="57"/>
      <c r="S1141" s="57"/>
      <c r="T1141" s="57"/>
      <c r="U1141" s="57"/>
      <c r="V1141" s="57"/>
      <c r="W1141" s="57"/>
      <c r="X1141" s="57"/>
      <c r="Y1141" s="57"/>
      <c r="Z1141" s="57"/>
      <c r="AA1141" s="57"/>
      <c r="AB1141" s="57"/>
      <c r="AC1141" s="57"/>
      <c r="AD1141" s="57"/>
      <c r="AE1141" s="57"/>
      <c r="AF1141" s="57"/>
      <c r="AG1141" s="57"/>
      <c r="AH1141" s="57"/>
      <c r="AI1141" s="57"/>
      <c r="AJ1141" s="57"/>
      <c r="AK1141" s="57"/>
      <c r="AL1141" s="57"/>
      <c r="AM1141" s="57"/>
      <c r="AN1141" s="57"/>
      <c r="AO1141" s="57"/>
    </row>
    <row r="1142" spans="1:41" s="69" customFormat="1" ht="32.25" customHeight="1">
      <c r="A1142" s="768"/>
      <c r="B1142" s="68" t="s">
        <v>2852</v>
      </c>
      <c r="C1142" s="417">
        <v>8</v>
      </c>
      <c r="D1142" s="417">
        <v>8</v>
      </c>
      <c r="E1142" s="417">
        <v>8</v>
      </c>
      <c r="F1142" s="73" t="s">
        <v>346</v>
      </c>
      <c r="G1142" s="70"/>
      <c r="H1142" s="71"/>
      <c r="I1142" s="70"/>
      <c r="J1142" s="72"/>
      <c r="K1142" s="72"/>
      <c r="L1142" s="72"/>
      <c r="M1142" s="57"/>
      <c r="N1142" s="57"/>
      <c r="O1142" s="57"/>
      <c r="P1142" s="57"/>
      <c r="Q1142" s="57"/>
      <c r="R1142" s="57"/>
      <c r="S1142" s="57"/>
      <c r="T1142" s="57"/>
      <c r="U1142" s="57"/>
      <c r="V1142" s="57"/>
      <c r="W1142" s="57"/>
      <c r="X1142" s="57"/>
      <c r="Y1142" s="57"/>
      <c r="Z1142" s="57"/>
      <c r="AA1142" s="57"/>
      <c r="AB1142" s="57"/>
      <c r="AC1142" s="57"/>
      <c r="AD1142" s="57"/>
      <c r="AE1142" s="57"/>
      <c r="AF1142" s="57"/>
      <c r="AG1142" s="57"/>
      <c r="AH1142" s="57"/>
      <c r="AI1142" s="57"/>
      <c r="AJ1142" s="57"/>
      <c r="AK1142" s="57"/>
      <c r="AL1142" s="57"/>
      <c r="AM1142" s="57"/>
      <c r="AN1142" s="57"/>
      <c r="AO1142" s="57"/>
    </row>
    <row r="1143" spans="1:34" s="57" customFormat="1" ht="96.75" customHeight="1">
      <c r="A1143" s="776" t="s">
        <v>444</v>
      </c>
      <c r="B1143" s="373"/>
      <c r="C1143" s="693"/>
      <c r="D1143" s="693"/>
      <c r="E1143" s="693"/>
      <c r="F1143" s="155" t="s">
        <v>952</v>
      </c>
      <c r="G1143" s="189">
        <v>0.5</v>
      </c>
      <c r="H1143" s="143"/>
      <c r="I1143" s="144"/>
      <c r="J1143" s="145"/>
      <c r="K1143" s="156"/>
      <c r="L1143" s="259"/>
      <c r="AH1143" s="69"/>
    </row>
    <row r="1144" spans="1:34" s="57" customFormat="1" ht="12.75">
      <c r="A1144" s="777"/>
      <c r="B1144" s="265"/>
      <c r="C1144" s="623"/>
      <c r="D1144" s="623"/>
      <c r="E1144" s="623"/>
      <c r="F1144" s="151" t="s">
        <v>368</v>
      </c>
      <c r="G1144" s="78"/>
      <c r="H1144" s="79"/>
      <c r="I1144" s="80"/>
      <c r="J1144" s="77"/>
      <c r="K1144" s="156"/>
      <c r="L1144" s="259"/>
      <c r="AH1144" s="69"/>
    </row>
    <row r="1145" spans="1:34" s="57" customFormat="1" ht="12.75">
      <c r="A1145" s="777"/>
      <c r="B1145" s="265">
        <v>40663</v>
      </c>
      <c r="C1145" s="623" t="s">
        <v>2</v>
      </c>
      <c r="D1145" s="623" t="s">
        <v>2</v>
      </c>
      <c r="E1145" s="623" t="s">
        <v>2</v>
      </c>
      <c r="F1145" s="82" t="s">
        <v>369</v>
      </c>
      <c r="G1145" s="78"/>
      <c r="H1145" s="79"/>
      <c r="I1145" s="80"/>
      <c r="J1145" s="77"/>
      <c r="K1145" s="156"/>
      <c r="L1145" s="259"/>
      <c r="AH1145" s="69"/>
    </row>
    <row r="1146" spans="1:34" s="57" customFormat="1" ht="26.25">
      <c r="A1146" s="777"/>
      <c r="B1146" s="265" t="s">
        <v>2440</v>
      </c>
      <c r="C1146" s="699">
        <v>8</v>
      </c>
      <c r="D1146" s="699">
        <v>8</v>
      </c>
      <c r="E1146" s="699">
        <v>8</v>
      </c>
      <c r="F1146" s="82" t="s">
        <v>370</v>
      </c>
      <c r="G1146" s="78"/>
      <c r="H1146" s="79"/>
      <c r="I1146" s="80"/>
      <c r="J1146" s="82"/>
      <c r="K1146" s="156"/>
      <c r="L1146" s="259"/>
      <c r="AH1146" s="69"/>
    </row>
    <row r="1147" spans="1:34" s="57" customFormat="1" ht="12.75">
      <c r="A1147" s="777"/>
      <c r="B1147" s="265">
        <v>40787</v>
      </c>
      <c r="C1147" s="699">
        <v>8</v>
      </c>
      <c r="D1147" s="699">
        <v>8</v>
      </c>
      <c r="E1147" s="699">
        <v>8</v>
      </c>
      <c r="F1147" s="77" t="s">
        <v>371</v>
      </c>
      <c r="G1147" s="78"/>
      <c r="H1147" s="79"/>
      <c r="I1147" s="80"/>
      <c r="J1147" s="82"/>
      <c r="K1147" s="156"/>
      <c r="L1147" s="259"/>
      <c r="AH1147" s="69"/>
    </row>
    <row r="1148" spans="1:34" s="57" customFormat="1" ht="12.75">
      <c r="A1148" s="777"/>
      <c r="B1148" s="265"/>
      <c r="C1148" s="699"/>
      <c r="D1148" s="699"/>
      <c r="E1148" s="699"/>
      <c r="F1148" s="174" t="s">
        <v>405</v>
      </c>
      <c r="G1148" s="78"/>
      <c r="H1148" s="79"/>
      <c r="I1148" s="80"/>
      <c r="J1148" s="82"/>
      <c r="K1148" s="156"/>
      <c r="L1148" s="259"/>
      <c r="AH1148" s="69"/>
    </row>
    <row r="1149" spans="1:34" s="57" customFormat="1" ht="14.25" customHeight="1">
      <c r="A1149" s="777"/>
      <c r="B1149" s="265">
        <v>40676</v>
      </c>
      <c r="C1149" s="623" t="s">
        <v>2</v>
      </c>
      <c r="D1149" s="623" t="s">
        <v>2</v>
      </c>
      <c r="E1149" s="623" t="s">
        <v>2</v>
      </c>
      <c r="F1149" s="77" t="s">
        <v>1714</v>
      </c>
      <c r="G1149" s="78"/>
      <c r="H1149" s="79"/>
      <c r="I1149" s="80"/>
      <c r="J1149" s="82"/>
      <c r="K1149" s="156"/>
      <c r="L1149" s="259"/>
      <c r="AH1149" s="69"/>
    </row>
    <row r="1150" spans="1:34" s="57" customFormat="1" ht="12.75">
      <c r="A1150" s="777"/>
      <c r="B1150" s="265"/>
      <c r="C1150" s="699"/>
      <c r="D1150" s="699"/>
      <c r="E1150" s="699"/>
      <c r="F1150" s="151" t="s">
        <v>376</v>
      </c>
      <c r="G1150" s="78"/>
      <c r="H1150" s="79"/>
      <c r="I1150" s="80"/>
      <c r="J1150" s="82"/>
      <c r="K1150" s="156"/>
      <c r="L1150" s="259"/>
      <c r="AH1150" s="69"/>
    </row>
    <row r="1151" spans="1:34" s="57" customFormat="1" ht="12.75">
      <c r="A1151" s="777"/>
      <c r="B1151" s="280">
        <v>40634</v>
      </c>
      <c r="C1151" s="623" t="s">
        <v>2</v>
      </c>
      <c r="D1151" s="623" t="s">
        <v>2</v>
      </c>
      <c r="E1151" s="623" t="s">
        <v>2</v>
      </c>
      <c r="F1151" s="82" t="s">
        <v>377</v>
      </c>
      <c r="G1151" s="78"/>
      <c r="H1151" s="79"/>
      <c r="I1151" s="80"/>
      <c r="J1151" s="82"/>
      <c r="K1151" s="156"/>
      <c r="L1151" s="259"/>
      <c r="AH1151" s="69"/>
    </row>
    <row r="1152" spans="1:34" s="57" customFormat="1" ht="12.75">
      <c r="A1152" s="777"/>
      <c r="B1152" s="265">
        <v>40658</v>
      </c>
      <c r="C1152" s="623" t="s">
        <v>2</v>
      </c>
      <c r="D1152" s="623" t="s">
        <v>2</v>
      </c>
      <c r="E1152" s="623" t="s">
        <v>2</v>
      </c>
      <c r="F1152" s="82" t="s">
        <v>378</v>
      </c>
      <c r="G1152" s="78"/>
      <c r="H1152" s="79"/>
      <c r="I1152" s="80"/>
      <c r="J1152" s="82"/>
      <c r="K1152" s="156"/>
      <c r="L1152" s="259"/>
      <c r="AH1152" s="69"/>
    </row>
    <row r="1153" spans="1:34" s="57" customFormat="1" ht="12.75">
      <c r="A1153" s="777"/>
      <c r="B1153" s="265">
        <v>40664</v>
      </c>
      <c r="C1153" s="623" t="s">
        <v>2</v>
      </c>
      <c r="D1153" s="623" t="s">
        <v>2</v>
      </c>
      <c r="E1153" s="623" t="s">
        <v>2</v>
      </c>
      <c r="F1153" s="82" t="s">
        <v>379</v>
      </c>
      <c r="G1153" s="78"/>
      <c r="H1153" s="79"/>
      <c r="I1153" s="80"/>
      <c r="J1153" s="82"/>
      <c r="K1153" s="156"/>
      <c r="L1153" s="259"/>
      <c r="AH1153" s="69"/>
    </row>
    <row r="1154" spans="1:34" s="57" customFormat="1" ht="12.75">
      <c r="A1154" s="777"/>
      <c r="B1154" s="265"/>
      <c r="C1154" s="699"/>
      <c r="D1154" s="699"/>
      <c r="E1154" s="699"/>
      <c r="F1154" s="82" t="s">
        <v>445</v>
      </c>
      <c r="G1154" s="78"/>
      <c r="H1154" s="79"/>
      <c r="I1154" s="80"/>
      <c r="J1154" s="82"/>
      <c r="K1154" s="156"/>
      <c r="L1154" s="259"/>
      <c r="AH1154" s="69"/>
    </row>
    <row r="1155" spans="1:34" s="57" customFormat="1" ht="12.75">
      <c r="A1155" s="777"/>
      <c r="B1155" s="265">
        <v>40777</v>
      </c>
      <c r="C1155" s="699">
        <v>8</v>
      </c>
      <c r="D1155" s="699">
        <v>8</v>
      </c>
      <c r="E1155" s="699">
        <v>8</v>
      </c>
      <c r="F1155" s="82" t="s">
        <v>382</v>
      </c>
      <c r="G1155" s="78"/>
      <c r="H1155" s="79"/>
      <c r="I1155" s="80"/>
      <c r="J1155" s="82"/>
      <c r="K1155" s="156"/>
      <c r="L1155" s="259"/>
      <c r="AH1155" s="69"/>
    </row>
    <row r="1156" spans="1:34" s="57" customFormat="1" ht="12.75">
      <c r="A1156" s="777"/>
      <c r="B1156" s="265">
        <v>40823</v>
      </c>
      <c r="C1156" s="699">
        <v>8</v>
      </c>
      <c r="D1156" s="699">
        <v>8</v>
      </c>
      <c r="E1156" s="699">
        <v>8</v>
      </c>
      <c r="F1156" s="82" t="s">
        <v>383</v>
      </c>
      <c r="G1156" s="78"/>
      <c r="H1156" s="79"/>
      <c r="I1156" s="80"/>
      <c r="J1156" s="82"/>
      <c r="K1156" s="156"/>
      <c r="L1156" s="259"/>
      <c r="AH1156" s="69"/>
    </row>
    <row r="1157" spans="1:34" s="57" customFormat="1" ht="12.75">
      <c r="A1157" s="777"/>
      <c r="B1157" s="265">
        <v>40828</v>
      </c>
      <c r="C1157" s="699">
        <v>8</v>
      </c>
      <c r="D1157" s="699">
        <v>8</v>
      </c>
      <c r="E1157" s="699">
        <v>8</v>
      </c>
      <c r="F1157" s="82" t="s">
        <v>384</v>
      </c>
      <c r="G1157" s="78"/>
      <c r="H1157" s="79"/>
      <c r="I1157" s="80"/>
      <c r="J1157" s="82"/>
      <c r="K1157" s="156"/>
      <c r="L1157" s="259"/>
      <c r="AH1157" s="69"/>
    </row>
    <row r="1158" spans="1:34" s="57" customFormat="1" ht="12.75">
      <c r="A1158" s="777"/>
      <c r="B1158" s="265"/>
      <c r="C1158" s="699"/>
      <c r="D1158" s="699"/>
      <c r="E1158" s="699"/>
      <c r="F1158" s="151" t="s">
        <v>446</v>
      </c>
      <c r="G1158" s="78"/>
      <c r="H1158" s="79"/>
      <c r="I1158" s="80"/>
      <c r="J1158" s="82"/>
      <c r="K1158" s="156"/>
      <c r="L1158" s="259"/>
      <c r="AH1158" s="69"/>
    </row>
    <row r="1159" spans="1:34" s="57" customFormat="1" ht="12.75">
      <c r="A1159" s="777"/>
      <c r="B1159" s="265">
        <v>40777</v>
      </c>
      <c r="C1159" s="699">
        <v>8</v>
      </c>
      <c r="D1159" s="699">
        <v>8</v>
      </c>
      <c r="E1159" s="699">
        <v>8</v>
      </c>
      <c r="F1159" s="82" t="s">
        <v>382</v>
      </c>
      <c r="G1159" s="78"/>
      <c r="H1159" s="79"/>
      <c r="I1159" s="80"/>
      <c r="J1159" s="82"/>
      <c r="K1159" s="156"/>
      <c r="L1159" s="259"/>
      <c r="AH1159" s="69"/>
    </row>
    <row r="1160" spans="1:34" s="57" customFormat="1" ht="12.75">
      <c r="A1160" s="777"/>
      <c r="B1160" s="265">
        <v>40823</v>
      </c>
      <c r="C1160" s="699">
        <v>8</v>
      </c>
      <c r="D1160" s="699">
        <v>8</v>
      </c>
      <c r="E1160" s="699">
        <v>8</v>
      </c>
      <c r="F1160" s="82" t="s">
        <v>383</v>
      </c>
      <c r="G1160" s="78"/>
      <c r="H1160" s="79"/>
      <c r="I1160" s="80"/>
      <c r="J1160" s="82"/>
      <c r="K1160" s="156"/>
      <c r="L1160" s="259"/>
      <c r="AH1160" s="69"/>
    </row>
    <row r="1161" spans="1:34" s="57" customFormat="1" ht="12.75">
      <c r="A1161" s="777"/>
      <c r="B1161" s="265">
        <v>40828</v>
      </c>
      <c r="C1161" s="699">
        <v>8</v>
      </c>
      <c r="D1161" s="699">
        <v>8</v>
      </c>
      <c r="E1161" s="699">
        <v>8</v>
      </c>
      <c r="F1161" s="82" t="s">
        <v>384</v>
      </c>
      <c r="G1161" s="78"/>
      <c r="H1161" s="79"/>
      <c r="I1161" s="80"/>
      <c r="J1161" s="82"/>
      <c r="K1161" s="156"/>
      <c r="L1161" s="259"/>
      <c r="AH1161" s="69"/>
    </row>
    <row r="1162" spans="1:34" s="57" customFormat="1" ht="12.75">
      <c r="A1162" s="777"/>
      <c r="B1162" s="265"/>
      <c r="C1162" s="699"/>
      <c r="D1162" s="699"/>
      <c r="E1162" s="699"/>
      <c r="F1162" s="151" t="s">
        <v>380</v>
      </c>
      <c r="G1162" s="78"/>
      <c r="H1162" s="79"/>
      <c r="I1162" s="80"/>
      <c r="J1162" s="82"/>
      <c r="K1162" s="156"/>
      <c r="L1162" s="259"/>
      <c r="AH1162" s="69"/>
    </row>
    <row r="1163" spans="1:34" s="57" customFormat="1" ht="12.75">
      <c r="A1163" s="777"/>
      <c r="B1163" s="265">
        <v>40644</v>
      </c>
      <c r="C1163" s="623" t="s">
        <v>2</v>
      </c>
      <c r="D1163" s="623" t="s">
        <v>2</v>
      </c>
      <c r="E1163" s="623" t="s">
        <v>2</v>
      </c>
      <c r="F1163" s="82" t="s">
        <v>424</v>
      </c>
      <c r="G1163" s="78"/>
      <c r="H1163" s="79"/>
      <c r="I1163" s="80"/>
      <c r="J1163" s="82"/>
      <c r="K1163" s="156"/>
      <c r="L1163" s="259"/>
      <c r="AH1163" s="69"/>
    </row>
    <row r="1164" spans="1:34" s="57" customFormat="1" ht="12.75">
      <c r="A1164" s="777"/>
      <c r="B1164" s="265">
        <v>40777</v>
      </c>
      <c r="C1164" s="699">
        <v>8</v>
      </c>
      <c r="D1164" s="699">
        <v>8</v>
      </c>
      <c r="E1164" s="699">
        <v>8</v>
      </c>
      <c r="F1164" s="82" t="s">
        <v>382</v>
      </c>
      <c r="G1164" s="78"/>
      <c r="H1164" s="79"/>
      <c r="I1164" s="80"/>
      <c r="J1164" s="82"/>
      <c r="K1164" s="156"/>
      <c r="L1164" s="259"/>
      <c r="AH1164" s="69"/>
    </row>
    <row r="1165" spans="1:34" s="57" customFormat="1" ht="12.75">
      <c r="A1165" s="777"/>
      <c r="B1165" s="265">
        <v>40823</v>
      </c>
      <c r="C1165" s="699">
        <v>8</v>
      </c>
      <c r="D1165" s="699">
        <v>8</v>
      </c>
      <c r="E1165" s="699">
        <v>8</v>
      </c>
      <c r="F1165" s="82" t="s">
        <v>383</v>
      </c>
      <c r="G1165" s="78"/>
      <c r="H1165" s="79"/>
      <c r="I1165" s="80"/>
      <c r="J1165" s="82"/>
      <c r="K1165" s="156"/>
      <c r="L1165" s="259"/>
      <c r="AH1165" s="69"/>
    </row>
    <row r="1166" spans="1:34" s="57" customFormat="1" ht="12.75">
      <c r="A1166" s="777"/>
      <c r="B1166" s="265">
        <v>40828</v>
      </c>
      <c r="C1166" s="699">
        <v>8</v>
      </c>
      <c r="D1166" s="699">
        <v>8</v>
      </c>
      <c r="E1166" s="699">
        <v>8</v>
      </c>
      <c r="F1166" s="82" t="s">
        <v>384</v>
      </c>
      <c r="G1166" s="78"/>
      <c r="H1166" s="79"/>
      <c r="I1166" s="80"/>
      <c r="J1166" s="82"/>
      <c r="K1166" s="156"/>
      <c r="L1166" s="259"/>
      <c r="AH1166" s="69"/>
    </row>
    <row r="1167" spans="1:34" s="57" customFormat="1" ht="12.75">
      <c r="A1167" s="777"/>
      <c r="B1167" s="265">
        <v>40833</v>
      </c>
      <c r="C1167" s="699">
        <v>8</v>
      </c>
      <c r="D1167" s="699">
        <v>8</v>
      </c>
      <c r="E1167" s="699">
        <v>8</v>
      </c>
      <c r="F1167" s="151" t="s">
        <v>443</v>
      </c>
      <c r="G1167" s="78"/>
      <c r="H1167" s="79"/>
      <c r="I1167" s="80"/>
      <c r="J1167" s="82"/>
      <c r="K1167" s="156"/>
      <c r="L1167" s="259"/>
      <c r="AH1167" s="69"/>
    </row>
    <row r="1168" spans="1:34" s="57" customFormat="1" ht="12.75">
      <c r="A1168" s="777"/>
      <c r="B1168" s="265"/>
      <c r="C1168" s="699"/>
      <c r="D1168" s="699"/>
      <c r="E1168" s="699"/>
      <c r="F1168" s="151" t="s">
        <v>421</v>
      </c>
      <c r="G1168" s="78"/>
      <c r="H1168" s="79"/>
      <c r="I1168" s="80"/>
      <c r="J1168" s="82"/>
      <c r="K1168" s="156"/>
      <c r="L1168" s="259"/>
      <c r="AH1168" s="69"/>
    </row>
    <row r="1169" spans="1:34" s="57" customFormat="1" ht="12.75">
      <c r="A1169" s="777"/>
      <c r="B1169" s="265">
        <v>40756</v>
      </c>
      <c r="C1169" s="699">
        <v>8</v>
      </c>
      <c r="D1169" s="699">
        <v>8</v>
      </c>
      <c r="E1169" s="699">
        <v>8</v>
      </c>
      <c r="F1169" s="82" t="s">
        <v>447</v>
      </c>
      <c r="G1169" s="78"/>
      <c r="H1169" s="79"/>
      <c r="I1169" s="80"/>
      <c r="J1169" s="82"/>
      <c r="K1169" s="156"/>
      <c r="L1169" s="259"/>
      <c r="AH1169" s="69"/>
    </row>
    <row r="1170" spans="1:34" s="57" customFormat="1" ht="12.75">
      <c r="A1170" s="777"/>
      <c r="B1170" s="265">
        <v>40816</v>
      </c>
      <c r="C1170" s="699">
        <v>8</v>
      </c>
      <c r="D1170" s="699">
        <v>8</v>
      </c>
      <c r="E1170" s="699">
        <v>8</v>
      </c>
      <c r="F1170" s="82" t="s">
        <v>448</v>
      </c>
      <c r="G1170" s="78"/>
      <c r="H1170" s="79"/>
      <c r="I1170" s="80"/>
      <c r="J1170" s="82"/>
      <c r="K1170" s="156"/>
      <c r="L1170" s="259"/>
      <c r="AH1170" s="69"/>
    </row>
    <row r="1171" spans="1:34" s="57" customFormat="1" ht="12.75">
      <c r="A1171" s="778"/>
      <c r="B1171" s="265">
        <v>40838</v>
      </c>
      <c r="C1171" s="699">
        <v>8</v>
      </c>
      <c r="D1171" s="699">
        <v>8</v>
      </c>
      <c r="E1171" s="699">
        <v>8</v>
      </c>
      <c r="F1171" s="151" t="s">
        <v>20</v>
      </c>
      <c r="G1171" s="78"/>
      <c r="H1171" s="79"/>
      <c r="I1171" s="80"/>
      <c r="J1171" s="82"/>
      <c r="K1171" s="156"/>
      <c r="L1171" s="259"/>
      <c r="AH1171" s="69"/>
    </row>
    <row r="1172" spans="1:34" s="57" customFormat="1" ht="95.25" customHeight="1">
      <c r="A1172" s="188" t="s">
        <v>579</v>
      </c>
      <c r="B1172" s="373"/>
      <c r="C1172" s="693"/>
      <c r="D1172" s="693"/>
      <c r="E1172" s="693"/>
      <c r="F1172" s="155" t="s">
        <v>2249</v>
      </c>
      <c r="G1172" s="142">
        <v>0</v>
      </c>
      <c r="H1172" s="143"/>
      <c r="I1172" s="144"/>
      <c r="J1172" s="145"/>
      <c r="K1172" s="156"/>
      <c r="L1172" s="72"/>
      <c r="AH1172" s="69"/>
    </row>
    <row r="1173" spans="1:34" s="57" customFormat="1" ht="16.5" customHeight="1">
      <c r="A1173" s="190"/>
      <c r="B1173" s="265">
        <v>40664</v>
      </c>
      <c r="C1173" s="623" t="s">
        <v>2</v>
      </c>
      <c r="D1173" s="623" t="s">
        <v>2</v>
      </c>
      <c r="E1173" s="623" t="s">
        <v>2</v>
      </c>
      <c r="F1173" s="82" t="s">
        <v>1893</v>
      </c>
      <c r="G1173" s="157"/>
      <c r="H1173" s="158"/>
      <c r="I1173" s="159"/>
      <c r="J1173" s="82"/>
      <c r="K1173" s="156"/>
      <c r="L1173" s="72"/>
      <c r="AH1173" s="69"/>
    </row>
    <row r="1174" spans="1:34" s="57" customFormat="1" ht="16.5" customHeight="1">
      <c r="A1174" s="190"/>
      <c r="B1174" s="265">
        <v>40681</v>
      </c>
      <c r="C1174" s="623" t="s">
        <v>2</v>
      </c>
      <c r="D1174" s="623" t="s">
        <v>2</v>
      </c>
      <c r="E1174" s="623" t="s">
        <v>2</v>
      </c>
      <c r="F1174" s="82" t="s">
        <v>580</v>
      </c>
      <c r="G1174" s="157"/>
      <c r="H1174" s="158"/>
      <c r="I1174" s="159"/>
      <c r="J1174" s="82"/>
      <c r="K1174" s="156"/>
      <c r="L1174" s="72"/>
      <c r="AH1174" s="69"/>
    </row>
    <row r="1175" spans="1:34" s="57" customFormat="1" ht="40.5" customHeight="1">
      <c r="A1175" s="190"/>
      <c r="B1175" s="265">
        <v>40697</v>
      </c>
      <c r="C1175" s="623" t="s">
        <v>2</v>
      </c>
      <c r="D1175" s="623" t="s">
        <v>2</v>
      </c>
      <c r="E1175" s="623" t="s">
        <v>2</v>
      </c>
      <c r="F1175" s="82" t="s">
        <v>2160</v>
      </c>
      <c r="G1175" s="157"/>
      <c r="H1175" s="158"/>
      <c r="I1175" s="159"/>
      <c r="J1175" s="82" t="s">
        <v>2250</v>
      </c>
      <c r="K1175" s="156"/>
      <c r="L1175" s="72"/>
      <c r="AH1175" s="69"/>
    </row>
    <row r="1176" spans="1:34" s="57" customFormat="1" ht="25.5">
      <c r="A1176" s="190"/>
      <c r="B1176" s="265" t="s">
        <v>2143</v>
      </c>
      <c r="C1176" s="623" t="s">
        <v>2</v>
      </c>
      <c r="D1176" s="623" t="s">
        <v>2</v>
      </c>
      <c r="E1176" s="623" t="s">
        <v>2</v>
      </c>
      <c r="F1176" s="82" t="s">
        <v>2142</v>
      </c>
      <c r="G1176" s="157"/>
      <c r="H1176" s="158"/>
      <c r="I1176" s="159"/>
      <c r="J1176" s="82"/>
      <c r="K1176" s="156"/>
      <c r="L1176" s="72"/>
      <c r="AH1176" s="69"/>
    </row>
    <row r="1177" spans="1:33" s="69" customFormat="1" ht="40.5" customHeight="1">
      <c r="A1177" s="190"/>
      <c r="B1177" s="265" t="s">
        <v>2144</v>
      </c>
      <c r="C1177" s="699">
        <v>8</v>
      </c>
      <c r="D1177" s="699">
        <v>8</v>
      </c>
      <c r="E1177" s="699">
        <v>8</v>
      </c>
      <c r="F1177" s="328" t="s">
        <v>2714</v>
      </c>
      <c r="G1177" s="157"/>
      <c r="H1177" s="158"/>
      <c r="I1177" s="159"/>
      <c r="J1177" s="82"/>
      <c r="K1177" s="156"/>
      <c r="L1177" s="72"/>
      <c r="M1177" s="57"/>
      <c r="N1177" s="57"/>
      <c r="O1177" s="57"/>
      <c r="P1177" s="57"/>
      <c r="Q1177" s="57"/>
      <c r="R1177" s="57"/>
      <c r="S1177" s="57"/>
      <c r="T1177" s="57"/>
      <c r="U1177" s="57"/>
      <c r="V1177" s="57"/>
      <c r="W1177" s="57"/>
      <c r="X1177" s="57"/>
      <c r="Y1177" s="57"/>
      <c r="Z1177" s="57"/>
      <c r="AA1177" s="57"/>
      <c r="AB1177" s="57"/>
      <c r="AC1177" s="57"/>
      <c r="AD1177" s="57"/>
      <c r="AE1177" s="57"/>
      <c r="AF1177" s="57"/>
      <c r="AG1177" s="57"/>
    </row>
    <row r="1178" spans="1:33" s="414" customFormat="1" ht="28.5" customHeight="1">
      <c r="A1178" s="612"/>
      <c r="B1178" s="351">
        <v>40770</v>
      </c>
      <c r="C1178" s="715">
        <v>8</v>
      </c>
      <c r="D1178" s="715">
        <v>8</v>
      </c>
      <c r="E1178" s="715">
        <v>8</v>
      </c>
      <c r="F1178" s="407" t="s">
        <v>581</v>
      </c>
      <c r="G1178" s="516"/>
      <c r="H1178" s="517"/>
      <c r="I1178" s="518"/>
      <c r="J1178" s="407"/>
      <c r="K1178" s="411"/>
      <c r="L1178" s="412"/>
      <c r="M1178" s="413"/>
      <c r="N1178" s="413"/>
      <c r="O1178" s="413"/>
      <c r="P1178" s="413"/>
      <c r="Q1178" s="413"/>
      <c r="R1178" s="413"/>
      <c r="S1178" s="413"/>
      <c r="T1178" s="413"/>
      <c r="U1178" s="413"/>
      <c r="V1178" s="413"/>
      <c r="W1178" s="413"/>
      <c r="X1178" s="413"/>
      <c r="Y1178" s="413"/>
      <c r="Z1178" s="413"/>
      <c r="AA1178" s="413"/>
      <c r="AB1178" s="413"/>
      <c r="AC1178" s="413"/>
      <c r="AD1178" s="413"/>
      <c r="AE1178" s="413"/>
      <c r="AF1178" s="413"/>
      <c r="AG1178" s="413"/>
    </row>
    <row r="1179" spans="1:33" s="414" customFormat="1" ht="12.75">
      <c r="A1179" s="612"/>
      <c r="B1179" s="351">
        <v>40770</v>
      </c>
      <c r="C1179" s="715">
        <v>8</v>
      </c>
      <c r="D1179" s="715">
        <v>8</v>
      </c>
      <c r="E1179" s="715">
        <v>8</v>
      </c>
      <c r="F1179" s="407" t="s">
        <v>582</v>
      </c>
      <c r="G1179" s="516"/>
      <c r="H1179" s="517"/>
      <c r="I1179" s="518"/>
      <c r="J1179" s="407"/>
      <c r="K1179" s="411"/>
      <c r="L1179" s="412"/>
      <c r="M1179" s="413"/>
      <c r="N1179" s="413"/>
      <c r="O1179" s="413"/>
      <c r="P1179" s="413"/>
      <c r="Q1179" s="413"/>
      <c r="R1179" s="413"/>
      <c r="S1179" s="413"/>
      <c r="T1179" s="413"/>
      <c r="U1179" s="413"/>
      <c r="V1179" s="413"/>
      <c r="W1179" s="413"/>
      <c r="X1179" s="413"/>
      <c r="Y1179" s="413"/>
      <c r="Z1179" s="413"/>
      <c r="AA1179" s="413"/>
      <c r="AB1179" s="413"/>
      <c r="AC1179" s="413"/>
      <c r="AD1179" s="413"/>
      <c r="AE1179" s="413"/>
      <c r="AF1179" s="413"/>
      <c r="AG1179" s="413"/>
    </row>
    <row r="1180" spans="1:33" s="69" customFormat="1" ht="15" customHeight="1">
      <c r="A1180" s="192"/>
      <c r="B1180" s="265">
        <v>40909</v>
      </c>
      <c r="C1180" s="699">
        <v>8</v>
      </c>
      <c r="D1180" s="699">
        <v>8</v>
      </c>
      <c r="E1180" s="699">
        <v>8</v>
      </c>
      <c r="F1180" s="82" t="s">
        <v>583</v>
      </c>
      <c r="G1180" s="157"/>
      <c r="H1180" s="158"/>
      <c r="I1180" s="159"/>
      <c r="J1180" s="82"/>
      <c r="K1180" s="156"/>
      <c r="L1180" s="72"/>
      <c r="M1180" s="57"/>
      <c r="N1180" s="57"/>
      <c r="O1180" s="57"/>
      <c r="P1180" s="57"/>
      <c r="Q1180" s="57"/>
      <c r="R1180" s="57"/>
      <c r="S1180" s="57"/>
      <c r="T1180" s="57"/>
      <c r="U1180" s="57"/>
      <c r="V1180" s="57"/>
      <c r="W1180" s="57"/>
      <c r="X1180" s="57"/>
      <c r="Y1180" s="57"/>
      <c r="Z1180" s="57"/>
      <c r="AA1180" s="57"/>
      <c r="AB1180" s="57"/>
      <c r="AC1180" s="57"/>
      <c r="AD1180" s="57"/>
      <c r="AE1180" s="57"/>
      <c r="AF1180" s="57"/>
      <c r="AG1180" s="57"/>
    </row>
    <row r="1181" spans="1:34" s="57" customFormat="1" ht="105.75" customHeight="1">
      <c r="A1181" s="188" t="s">
        <v>668</v>
      </c>
      <c r="B1181" s="373"/>
      <c r="C1181" s="693"/>
      <c r="D1181" s="693"/>
      <c r="E1181" s="693"/>
      <c r="F1181" s="155" t="s">
        <v>1379</v>
      </c>
      <c r="G1181" s="189">
        <v>0</v>
      </c>
      <c r="H1181" s="143"/>
      <c r="I1181" s="144"/>
      <c r="J1181" s="145"/>
      <c r="K1181" s="156"/>
      <c r="L1181" s="259"/>
      <c r="AH1181" s="69"/>
    </row>
    <row r="1182" spans="1:34" s="57" customFormat="1" ht="18" customHeight="1">
      <c r="A1182" s="190"/>
      <c r="B1182" s="373"/>
      <c r="C1182" s="693"/>
      <c r="D1182" s="693"/>
      <c r="E1182" s="693"/>
      <c r="F1182" s="155" t="s">
        <v>1380</v>
      </c>
      <c r="G1182" s="189"/>
      <c r="H1182" s="143"/>
      <c r="I1182" s="144"/>
      <c r="J1182" s="145"/>
      <c r="K1182" s="156"/>
      <c r="L1182" s="259"/>
      <c r="AH1182" s="69"/>
    </row>
    <row r="1183" spans="1:34" s="57" customFormat="1" ht="14.25" customHeight="1">
      <c r="A1183" s="190"/>
      <c r="B1183" s="280">
        <v>40603</v>
      </c>
      <c r="C1183" s="623" t="s">
        <v>2</v>
      </c>
      <c r="D1183" s="623" t="s">
        <v>2</v>
      </c>
      <c r="E1183" s="623" t="s">
        <v>2</v>
      </c>
      <c r="F1183" s="82" t="s">
        <v>1381</v>
      </c>
      <c r="G1183" s="191"/>
      <c r="H1183" s="164"/>
      <c r="I1183" s="80"/>
      <c r="J1183" s="82"/>
      <c r="K1183" s="156"/>
      <c r="L1183" s="259"/>
      <c r="AH1183" s="69"/>
    </row>
    <row r="1184" spans="1:34" s="57" customFormat="1" ht="18" customHeight="1">
      <c r="A1184" s="190"/>
      <c r="B1184" s="280">
        <v>40617</v>
      </c>
      <c r="C1184" s="623" t="s">
        <v>2</v>
      </c>
      <c r="D1184" s="623" t="s">
        <v>2</v>
      </c>
      <c r="E1184" s="623" t="s">
        <v>2</v>
      </c>
      <c r="F1184" s="82" t="s">
        <v>1382</v>
      </c>
      <c r="G1184" s="191"/>
      <c r="H1184" s="164"/>
      <c r="I1184" s="80"/>
      <c r="J1184" s="82"/>
      <c r="K1184" s="156"/>
      <c r="L1184" s="259"/>
      <c r="AH1184" s="69"/>
    </row>
    <row r="1185" spans="1:34" s="57" customFormat="1" ht="27" customHeight="1">
      <c r="A1185" s="190"/>
      <c r="B1185" s="280">
        <v>40634</v>
      </c>
      <c r="C1185" s="623" t="s">
        <v>2</v>
      </c>
      <c r="D1185" s="623" t="s">
        <v>2</v>
      </c>
      <c r="E1185" s="623" t="s">
        <v>2</v>
      </c>
      <c r="F1185" s="82" t="s">
        <v>1383</v>
      </c>
      <c r="G1185" s="191"/>
      <c r="H1185" s="164"/>
      <c r="I1185" s="80"/>
      <c r="J1185" s="82"/>
      <c r="K1185" s="156"/>
      <c r="L1185" s="259"/>
      <c r="AH1185" s="69"/>
    </row>
    <row r="1186" spans="1:34" s="57" customFormat="1" ht="44.25" customHeight="1">
      <c r="A1186" s="190"/>
      <c r="B1186" s="280">
        <v>40648</v>
      </c>
      <c r="C1186" s="623" t="s">
        <v>2</v>
      </c>
      <c r="D1186" s="623" t="s">
        <v>2</v>
      </c>
      <c r="E1186" s="623" t="s">
        <v>2</v>
      </c>
      <c r="F1186" s="82" t="s">
        <v>1384</v>
      </c>
      <c r="G1186" s="191"/>
      <c r="H1186" s="164"/>
      <c r="I1186" s="80"/>
      <c r="J1186" s="82"/>
      <c r="K1186" s="156"/>
      <c r="L1186" s="259"/>
      <c r="AH1186" s="69"/>
    </row>
    <row r="1187" spans="1:34" s="57" customFormat="1" ht="36" customHeight="1">
      <c r="A1187" s="190"/>
      <c r="B1187" s="280">
        <v>40653</v>
      </c>
      <c r="C1187" s="623" t="s">
        <v>2</v>
      </c>
      <c r="D1187" s="623" t="s">
        <v>2</v>
      </c>
      <c r="E1187" s="623" t="s">
        <v>2</v>
      </c>
      <c r="F1187" s="82" t="s">
        <v>1385</v>
      </c>
      <c r="G1187" s="191"/>
      <c r="H1187" s="164"/>
      <c r="I1187" s="80"/>
      <c r="J1187" s="82"/>
      <c r="K1187" s="156"/>
      <c r="L1187" s="259"/>
      <c r="AH1187" s="69"/>
    </row>
    <row r="1188" spans="1:34" s="413" customFormat="1" ht="28.5" customHeight="1">
      <c r="A1188" s="612"/>
      <c r="B1188" s="351">
        <v>40695</v>
      </c>
      <c r="C1188" s="715">
        <v>8</v>
      </c>
      <c r="D1188" s="715">
        <v>8</v>
      </c>
      <c r="E1188" s="715">
        <v>8</v>
      </c>
      <c r="F1188" s="488" t="s">
        <v>1387</v>
      </c>
      <c r="G1188" s="408"/>
      <c r="H1188" s="409"/>
      <c r="I1188" s="410"/>
      <c r="J1188" s="488"/>
      <c r="K1188" s="411"/>
      <c r="L1188" s="470"/>
      <c r="AH1188" s="414"/>
    </row>
    <row r="1189" spans="1:34" s="57" customFormat="1" ht="26.25">
      <c r="A1189" s="190"/>
      <c r="B1189" s="265" t="s">
        <v>2325</v>
      </c>
      <c r="C1189" s="623" t="s">
        <v>2</v>
      </c>
      <c r="D1189" s="623" t="s">
        <v>2</v>
      </c>
      <c r="E1189" s="623" t="s">
        <v>2</v>
      </c>
      <c r="F1189" s="82" t="s">
        <v>2090</v>
      </c>
      <c r="G1189" s="78"/>
      <c r="H1189" s="79"/>
      <c r="I1189" s="80"/>
      <c r="J1189" s="77"/>
      <c r="K1189" s="156"/>
      <c r="L1189" s="259"/>
      <c r="AH1189" s="69"/>
    </row>
    <row r="1190" spans="1:34" s="413" customFormat="1" ht="12.75">
      <c r="A1190" s="612"/>
      <c r="B1190" s="351">
        <v>40704</v>
      </c>
      <c r="C1190" s="715">
        <v>8</v>
      </c>
      <c r="D1190" s="715">
        <v>8</v>
      </c>
      <c r="E1190" s="715">
        <v>8</v>
      </c>
      <c r="F1190" s="407" t="s">
        <v>1768</v>
      </c>
      <c r="G1190" s="408"/>
      <c r="H1190" s="409"/>
      <c r="I1190" s="410"/>
      <c r="J1190" s="488"/>
      <c r="K1190" s="411"/>
      <c r="L1190" s="470"/>
      <c r="AH1190" s="414"/>
    </row>
    <row r="1191" spans="1:34" s="57" customFormat="1" ht="26.25">
      <c r="A1191" s="190"/>
      <c r="B1191" s="265">
        <v>40709</v>
      </c>
      <c r="C1191" s="623" t="s">
        <v>2</v>
      </c>
      <c r="D1191" s="623" t="s">
        <v>2</v>
      </c>
      <c r="E1191" s="623" t="s">
        <v>2</v>
      </c>
      <c r="F1191" s="82" t="s">
        <v>2091</v>
      </c>
      <c r="G1191" s="78"/>
      <c r="H1191" s="79"/>
      <c r="I1191" s="80"/>
      <c r="J1191" s="77"/>
      <c r="K1191" s="156"/>
      <c r="L1191" s="259"/>
      <c r="AH1191" s="69"/>
    </row>
    <row r="1192" spans="1:34" s="57" customFormat="1" ht="27.75" customHeight="1">
      <c r="A1192" s="190"/>
      <c r="B1192" s="280" t="s">
        <v>2088</v>
      </c>
      <c r="C1192" s="623" t="s">
        <v>2</v>
      </c>
      <c r="D1192" s="623" t="s">
        <v>2</v>
      </c>
      <c r="E1192" s="623" t="s">
        <v>2</v>
      </c>
      <c r="F1192" s="82" t="s">
        <v>1917</v>
      </c>
      <c r="G1192" s="191"/>
      <c r="H1192" s="164"/>
      <c r="I1192" s="80"/>
      <c r="J1192" s="82"/>
      <c r="K1192" s="156"/>
      <c r="L1192" s="259"/>
      <c r="AH1192" s="69"/>
    </row>
    <row r="1193" spans="1:34" s="57" customFormat="1" ht="50.25" customHeight="1">
      <c r="A1193" s="190"/>
      <c r="B1193" s="280" t="s">
        <v>2324</v>
      </c>
      <c r="C1193" s="623" t="s">
        <v>2</v>
      </c>
      <c r="D1193" s="623" t="s">
        <v>2</v>
      </c>
      <c r="E1193" s="623" t="s">
        <v>2</v>
      </c>
      <c r="F1193" s="82" t="s">
        <v>2089</v>
      </c>
      <c r="G1193" s="191"/>
      <c r="H1193" s="164"/>
      <c r="I1193" s="80"/>
      <c r="J1193" s="82"/>
      <c r="K1193" s="156"/>
      <c r="L1193" s="259"/>
      <c r="AH1193" s="69"/>
    </row>
    <row r="1194" spans="1:34" s="57" customFormat="1" ht="66">
      <c r="A1194" s="190"/>
      <c r="B1194" s="280" t="s">
        <v>2539</v>
      </c>
      <c r="C1194" s="699">
        <v>8</v>
      </c>
      <c r="D1194" s="699">
        <v>8</v>
      </c>
      <c r="E1194" s="699">
        <v>8</v>
      </c>
      <c r="F1194" s="82" t="s">
        <v>1918</v>
      </c>
      <c r="G1194" s="191"/>
      <c r="H1194" s="164"/>
      <c r="I1194" s="80"/>
      <c r="J1194" s="82"/>
      <c r="K1194" s="156"/>
      <c r="L1194" s="259"/>
      <c r="AH1194" s="69"/>
    </row>
    <row r="1195" spans="1:34" s="57" customFormat="1" ht="39">
      <c r="A1195" s="190"/>
      <c r="B1195" s="280" t="s">
        <v>2540</v>
      </c>
      <c r="C1195" s="699">
        <v>8</v>
      </c>
      <c r="D1195" s="699">
        <v>8</v>
      </c>
      <c r="E1195" s="699">
        <v>8</v>
      </c>
      <c r="F1195" s="82" t="s">
        <v>1386</v>
      </c>
      <c r="G1195" s="191"/>
      <c r="H1195" s="164"/>
      <c r="I1195" s="80"/>
      <c r="J1195" s="82"/>
      <c r="K1195" s="156"/>
      <c r="L1195" s="259"/>
      <c r="AH1195" s="69"/>
    </row>
    <row r="1196" spans="1:34" s="57" customFormat="1" ht="26.25">
      <c r="A1196" s="190"/>
      <c r="B1196" s="265" t="s">
        <v>2326</v>
      </c>
      <c r="C1196" s="699">
        <v>8</v>
      </c>
      <c r="D1196" s="699">
        <v>8</v>
      </c>
      <c r="E1196" s="699">
        <v>8</v>
      </c>
      <c r="F1196" s="82" t="s">
        <v>669</v>
      </c>
      <c r="G1196" s="78"/>
      <c r="H1196" s="79"/>
      <c r="I1196" s="80"/>
      <c r="J1196" s="82"/>
      <c r="K1196" s="156"/>
      <c r="L1196" s="259"/>
      <c r="AH1196" s="69"/>
    </row>
    <row r="1197" spans="1:12" ht="105">
      <c r="A1197" s="807" t="s">
        <v>953</v>
      </c>
      <c r="B1197" s="393"/>
      <c r="C1197" s="218"/>
      <c r="D1197" s="218"/>
      <c r="E1197" s="218"/>
      <c r="F1197" s="155" t="s">
        <v>2823</v>
      </c>
      <c r="G1197" s="142">
        <v>0</v>
      </c>
      <c r="H1197" s="194"/>
      <c r="I1197" s="195"/>
      <c r="J1197" s="145"/>
      <c r="L1197" s="123"/>
    </row>
    <row r="1198" spans="1:12" ht="26.25">
      <c r="A1198" s="808"/>
      <c r="B1198" s="394" t="s">
        <v>1186</v>
      </c>
      <c r="C1198" s="83" t="s">
        <v>2</v>
      </c>
      <c r="D1198" s="83" t="s">
        <v>2</v>
      </c>
      <c r="E1198" s="83" t="s">
        <v>2</v>
      </c>
      <c r="F1198" s="329" t="s">
        <v>994</v>
      </c>
      <c r="G1198" s="324"/>
      <c r="H1198" s="194"/>
      <c r="I1198" s="195"/>
      <c r="J1198" s="112"/>
      <c r="L1198" s="123"/>
    </row>
    <row r="1199" spans="1:12" ht="39">
      <c r="A1199" s="808"/>
      <c r="B1199" s="394" t="s">
        <v>1186</v>
      </c>
      <c r="C1199" s="83" t="s">
        <v>2</v>
      </c>
      <c r="D1199" s="83" t="s">
        <v>2</v>
      </c>
      <c r="E1199" s="83" t="s">
        <v>2</v>
      </c>
      <c r="F1199" s="330" t="s">
        <v>831</v>
      </c>
      <c r="G1199" s="324"/>
      <c r="H1199" s="194"/>
      <c r="I1199" s="195"/>
      <c r="J1199" s="112"/>
      <c r="L1199" s="123"/>
    </row>
    <row r="1200" spans="1:12" ht="52.5">
      <c r="A1200" s="808"/>
      <c r="B1200" s="394" t="s">
        <v>1186</v>
      </c>
      <c r="C1200" s="83" t="s">
        <v>2</v>
      </c>
      <c r="D1200" s="83" t="s">
        <v>2</v>
      </c>
      <c r="E1200" s="83" t="s">
        <v>2</v>
      </c>
      <c r="F1200" s="330" t="s">
        <v>995</v>
      </c>
      <c r="G1200" s="324"/>
      <c r="H1200" s="194"/>
      <c r="I1200" s="195"/>
      <c r="J1200" s="112"/>
      <c r="L1200" s="123"/>
    </row>
    <row r="1201" spans="1:12" ht="52.5">
      <c r="A1201" s="808"/>
      <c r="B1201" s="394" t="s">
        <v>1186</v>
      </c>
      <c r="C1201" s="83" t="s">
        <v>2</v>
      </c>
      <c r="D1201" s="83" t="s">
        <v>2</v>
      </c>
      <c r="E1201" s="83" t="s">
        <v>2</v>
      </c>
      <c r="F1201" s="329" t="s">
        <v>996</v>
      </c>
      <c r="G1201" s="324"/>
      <c r="H1201" s="194"/>
      <c r="I1201" s="195"/>
      <c r="J1201" s="112"/>
      <c r="L1201" s="123"/>
    </row>
    <row r="1202" spans="1:12" ht="52.5">
      <c r="A1202" s="808"/>
      <c r="B1202" s="394" t="s">
        <v>1186</v>
      </c>
      <c r="C1202" s="83" t="s">
        <v>2</v>
      </c>
      <c r="D1202" s="83" t="s">
        <v>2</v>
      </c>
      <c r="E1202" s="83" t="s">
        <v>2</v>
      </c>
      <c r="F1202" s="112" t="s">
        <v>997</v>
      </c>
      <c r="G1202" s="324"/>
      <c r="H1202" s="194"/>
      <c r="I1202" s="195"/>
      <c r="J1202" s="112"/>
      <c r="L1202" s="123"/>
    </row>
    <row r="1203" spans="1:12" ht="39">
      <c r="A1203" s="808"/>
      <c r="B1203" s="394" t="s">
        <v>1187</v>
      </c>
      <c r="C1203" s="83" t="s">
        <v>2</v>
      </c>
      <c r="D1203" s="83" t="s">
        <v>2</v>
      </c>
      <c r="E1203" s="83" t="s">
        <v>2</v>
      </c>
      <c r="F1203" s="112" t="s">
        <v>998</v>
      </c>
      <c r="G1203" s="324"/>
      <c r="H1203" s="194"/>
      <c r="I1203" s="195"/>
      <c r="J1203" s="112"/>
      <c r="L1203" s="123"/>
    </row>
    <row r="1204" spans="1:33" ht="15">
      <c r="A1204" s="808"/>
      <c r="B1204" s="394" t="s">
        <v>1187</v>
      </c>
      <c r="C1204" s="83" t="s">
        <v>2</v>
      </c>
      <c r="D1204" s="83" t="s">
        <v>2</v>
      </c>
      <c r="E1204" s="83" t="s">
        <v>2</v>
      </c>
      <c r="F1204" s="330" t="s">
        <v>832</v>
      </c>
      <c r="G1204" s="324"/>
      <c r="H1204" s="194"/>
      <c r="I1204" s="195"/>
      <c r="J1204" s="112"/>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row>
    <row r="1205" spans="1:33" ht="26.25">
      <c r="A1205" s="808"/>
      <c r="B1205" s="394" t="s">
        <v>1187</v>
      </c>
      <c r="C1205" s="83" t="s">
        <v>2</v>
      </c>
      <c r="D1205" s="83" t="s">
        <v>2</v>
      </c>
      <c r="E1205" s="83" t="s">
        <v>2</v>
      </c>
      <c r="F1205" s="330" t="s">
        <v>833</v>
      </c>
      <c r="G1205" s="324"/>
      <c r="H1205" s="194"/>
      <c r="I1205" s="195"/>
      <c r="J1205" s="112"/>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row>
    <row r="1206" spans="1:33" ht="26.25">
      <c r="A1206" s="808"/>
      <c r="B1206" s="394" t="s">
        <v>1187</v>
      </c>
      <c r="C1206" s="83" t="s">
        <v>2</v>
      </c>
      <c r="D1206" s="83" t="s">
        <v>2</v>
      </c>
      <c r="E1206" s="83" t="s">
        <v>2</v>
      </c>
      <c r="F1206" s="330" t="s">
        <v>999</v>
      </c>
      <c r="G1206" s="324"/>
      <c r="H1206" s="194"/>
      <c r="I1206" s="195"/>
      <c r="J1206" s="112"/>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row>
    <row r="1207" spans="1:33" ht="26.25">
      <c r="A1207" s="808"/>
      <c r="B1207" s="394" t="s">
        <v>1187</v>
      </c>
      <c r="C1207" s="83" t="s">
        <v>2</v>
      </c>
      <c r="D1207" s="83" t="s">
        <v>2</v>
      </c>
      <c r="E1207" s="83" t="s">
        <v>2</v>
      </c>
      <c r="F1207" s="112" t="s">
        <v>1188</v>
      </c>
      <c r="G1207" s="324"/>
      <c r="H1207" s="194"/>
      <c r="I1207" s="195"/>
      <c r="J1207" s="112"/>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row>
    <row r="1208" spans="1:33" ht="26.25">
      <c r="A1208" s="808"/>
      <c r="B1208" s="394" t="s">
        <v>1189</v>
      </c>
      <c r="C1208" s="83" t="s">
        <v>2</v>
      </c>
      <c r="D1208" s="83" t="s">
        <v>2</v>
      </c>
      <c r="E1208" s="83" t="s">
        <v>2</v>
      </c>
      <c r="F1208" s="112" t="s">
        <v>1190</v>
      </c>
      <c r="G1208" s="324"/>
      <c r="H1208" s="194"/>
      <c r="I1208" s="195"/>
      <c r="J1208" s="112"/>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row>
    <row r="1209" spans="1:33" ht="26.25">
      <c r="A1209" s="808"/>
      <c r="B1209" s="394" t="s">
        <v>1189</v>
      </c>
      <c r="C1209" s="83" t="s">
        <v>2</v>
      </c>
      <c r="D1209" s="83" t="s">
        <v>2</v>
      </c>
      <c r="E1209" s="83" t="s">
        <v>2</v>
      </c>
      <c r="F1209" s="112" t="s">
        <v>1191</v>
      </c>
      <c r="G1209" s="324"/>
      <c r="H1209" s="194"/>
      <c r="I1209" s="195"/>
      <c r="J1209" s="112"/>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row>
    <row r="1210" spans="1:33" ht="26.25">
      <c r="A1210" s="808"/>
      <c r="B1210" s="394" t="s">
        <v>1189</v>
      </c>
      <c r="C1210" s="83" t="s">
        <v>2</v>
      </c>
      <c r="D1210" s="83" t="s">
        <v>2</v>
      </c>
      <c r="E1210" s="83" t="s">
        <v>2</v>
      </c>
      <c r="F1210" s="112" t="s">
        <v>1192</v>
      </c>
      <c r="G1210" s="324"/>
      <c r="H1210" s="194"/>
      <c r="I1210" s="195"/>
      <c r="J1210" s="112"/>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row>
    <row r="1211" spans="1:33" ht="26.25">
      <c r="A1211" s="808"/>
      <c r="B1211" s="394" t="s">
        <v>1193</v>
      </c>
      <c r="C1211" s="83" t="s">
        <v>2</v>
      </c>
      <c r="D1211" s="83" t="s">
        <v>2</v>
      </c>
      <c r="E1211" s="83" t="s">
        <v>2</v>
      </c>
      <c r="F1211" s="329" t="s">
        <v>1000</v>
      </c>
      <c r="G1211" s="324"/>
      <c r="H1211" s="194"/>
      <c r="I1211" s="195"/>
      <c r="J1211" s="112"/>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row>
    <row r="1212" spans="1:33" ht="26.25">
      <c r="A1212" s="808"/>
      <c r="B1212" s="394" t="s">
        <v>2168</v>
      </c>
      <c r="C1212" s="83" t="s">
        <v>2</v>
      </c>
      <c r="D1212" s="83" t="s">
        <v>2</v>
      </c>
      <c r="E1212" s="83" t="s">
        <v>2</v>
      </c>
      <c r="F1212" s="329" t="s">
        <v>2167</v>
      </c>
      <c r="G1212" s="324"/>
      <c r="H1212" s="194"/>
      <c r="I1212" s="195"/>
      <c r="J1212" s="112"/>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row>
    <row r="1213" spans="1:33" ht="26.25">
      <c r="A1213" s="808"/>
      <c r="B1213" s="520" t="s">
        <v>1193</v>
      </c>
      <c r="C1213" s="759">
        <v>8</v>
      </c>
      <c r="D1213" s="759">
        <v>8</v>
      </c>
      <c r="E1213" s="759">
        <v>8</v>
      </c>
      <c r="F1213" s="521" t="s">
        <v>834</v>
      </c>
      <c r="G1213" s="324"/>
      <c r="H1213" s="194"/>
      <c r="I1213" s="195"/>
      <c r="J1213" s="112"/>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row>
    <row r="1214" spans="1:33" ht="26.25">
      <c r="A1214" s="808"/>
      <c r="B1214" s="520" t="s">
        <v>1193</v>
      </c>
      <c r="C1214" s="759">
        <v>8</v>
      </c>
      <c r="D1214" s="759">
        <v>8</v>
      </c>
      <c r="E1214" s="759">
        <v>8</v>
      </c>
      <c r="F1214" s="521" t="s">
        <v>835</v>
      </c>
      <c r="G1214" s="324"/>
      <c r="H1214" s="194"/>
      <c r="I1214" s="195"/>
      <c r="J1214" s="112"/>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row>
    <row r="1215" spans="1:33" ht="15">
      <c r="A1215" s="808"/>
      <c r="B1215" s="394" t="s">
        <v>1193</v>
      </c>
      <c r="C1215" s="83" t="s">
        <v>2</v>
      </c>
      <c r="D1215" s="83" t="s">
        <v>2</v>
      </c>
      <c r="E1215" s="83" t="s">
        <v>2</v>
      </c>
      <c r="F1215" s="330" t="s">
        <v>836</v>
      </c>
      <c r="G1215" s="324"/>
      <c r="H1215" s="194"/>
      <c r="I1215" s="195"/>
      <c r="J1215" s="112"/>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row>
    <row r="1216" spans="1:33" ht="15">
      <c r="A1216" s="808"/>
      <c r="B1216" s="394" t="s">
        <v>1193</v>
      </c>
      <c r="C1216" s="83" t="s">
        <v>2</v>
      </c>
      <c r="D1216" s="83" t="s">
        <v>2</v>
      </c>
      <c r="E1216" s="83" t="s">
        <v>2</v>
      </c>
      <c r="F1216" s="330" t="s">
        <v>837</v>
      </c>
      <c r="G1216" s="324"/>
      <c r="H1216" s="194"/>
      <c r="I1216" s="195"/>
      <c r="J1216" s="112"/>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row>
    <row r="1217" spans="1:33" ht="15">
      <c r="A1217" s="808"/>
      <c r="B1217" s="394" t="s">
        <v>1193</v>
      </c>
      <c r="C1217" s="83" t="s">
        <v>2</v>
      </c>
      <c r="D1217" s="83" t="s">
        <v>2</v>
      </c>
      <c r="E1217" s="83" t="s">
        <v>2</v>
      </c>
      <c r="F1217" s="330" t="s">
        <v>838</v>
      </c>
      <c r="G1217" s="324"/>
      <c r="H1217" s="194"/>
      <c r="I1217" s="195"/>
      <c r="J1217" s="112"/>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row>
    <row r="1218" spans="1:33" ht="26.25">
      <c r="A1218" s="808"/>
      <c r="B1218" s="394" t="s">
        <v>1193</v>
      </c>
      <c r="C1218" s="83" t="s">
        <v>2</v>
      </c>
      <c r="D1218" s="83" t="s">
        <v>2</v>
      </c>
      <c r="E1218" s="83" t="s">
        <v>2</v>
      </c>
      <c r="F1218" s="330" t="s">
        <v>1001</v>
      </c>
      <c r="G1218" s="324"/>
      <c r="H1218" s="194"/>
      <c r="I1218" s="195"/>
      <c r="J1218" s="112"/>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row>
    <row r="1219" spans="1:33" ht="39">
      <c r="A1219" s="808"/>
      <c r="B1219" s="394" t="s">
        <v>1193</v>
      </c>
      <c r="C1219" s="83" t="s">
        <v>2</v>
      </c>
      <c r="D1219" s="83" t="s">
        <v>2</v>
      </c>
      <c r="E1219" s="83" t="s">
        <v>2</v>
      </c>
      <c r="F1219" s="112" t="s">
        <v>839</v>
      </c>
      <c r="G1219" s="324"/>
      <c r="H1219" s="194"/>
      <c r="I1219" s="195"/>
      <c r="J1219" s="112"/>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row>
    <row r="1220" spans="1:33" ht="26.25">
      <c r="A1220" s="808"/>
      <c r="B1220" s="394" t="s">
        <v>1193</v>
      </c>
      <c r="C1220" s="83" t="s">
        <v>2</v>
      </c>
      <c r="D1220" s="83" t="s">
        <v>2</v>
      </c>
      <c r="E1220" s="83" t="s">
        <v>2</v>
      </c>
      <c r="F1220" s="112" t="s">
        <v>1194</v>
      </c>
      <c r="G1220" s="324"/>
      <c r="H1220" s="194"/>
      <c r="I1220" s="195"/>
      <c r="J1220" s="112"/>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row>
    <row r="1221" spans="1:33" ht="26.25">
      <c r="A1221" s="808"/>
      <c r="B1221" s="394" t="s">
        <v>1195</v>
      </c>
      <c r="C1221" s="758">
        <v>8</v>
      </c>
      <c r="D1221" s="758">
        <v>8</v>
      </c>
      <c r="E1221" s="758">
        <v>8</v>
      </c>
      <c r="F1221" s="112" t="s">
        <v>1002</v>
      </c>
      <c r="G1221" s="324"/>
      <c r="H1221" s="194"/>
      <c r="I1221" s="195"/>
      <c r="J1221" s="112"/>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row>
    <row r="1222" spans="1:33" ht="15">
      <c r="A1222" s="808"/>
      <c r="B1222" s="394" t="s">
        <v>1195</v>
      </c>
      <c r="C1222" s="758">
        <v>8</v>
      </c>
      <c r="D1222" s="758">
        <v>8</v>
      </c>
      <c r="E1222" s="758">
        <v>8</v>
      </c>
      <c r="F1222" s="330" t="s">
        <v>840</v>
      </c>
      <c r="G1222" s="324"/>
      <c r="H1222" s="194"/>
      <c r="I1222" s="195"/>
      <c r="J1222" s="112"/>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row>
    <row r="1223" spans="1:33" ht="39">
      <c r="A1223" s="808"/>
      <c r="B1223" s="394" t="s">
        <v>1195</v>
      </c>
      <c r="C1223" s="758">
        <v>8</v>
      </c>
      <c r="D1223" s="758">
        <v>8</v>
      </c>
      <c r="E1223" s="758">
        <v>8</v>
      </c>
      <c r="F1223" s="112" t="s">
        <v>1003</v>
      </c>
      <c r="G1223" s="324"/>
      <c r="H1223" s="194"/>
      <c r="I1223" s="195"/>
      <c r="J1223" s="112"/>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row>
    <row r="1224" spans="1:33" ht="26.25">
      <c r="A1224" s="808"/>
      <c r="B1224" s="394" t="s">
        <v>1195</v>
      </c>
      <c r="C1224" s="758">
        <v>8</v>
      </c>
      <c r="D1224" s="758">
        <v>8</v>
      </c>
      <c r="E1224" s="758">
        <v>8</v>
      </c>
      <c r="F1224" s="112" t="s">
        <v>841</v>
      </c>
      <c r="G1224" s="324"/>
      <c r="H1224" s="194"/>
      <c r="I1224" s="195"/>
      <c r="J1224" s="112"/>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row>
    <row r="1225" spans="1:33" ht="15">
      <c r="A1225" s="808"/>
      <c r="B1225" s="394" t="s">
        <v>1196</v>
      </c>
      <c r="C1225" s="758">
        <v>8</v>
      </c>
      <c r="D1225" s="758">
        <v>8</v>
      </c>
      <c r="E1225" s="758">
        <v>8</v>
      </c>
      <c r="F1225" s="112" t="s">
        <v>842</v>
      </c>
      <c r="G1225" s="324"/>
      <c r="H1225" s="194"/>
      <c r="I1225" s="195"/>
      <c r="J1225" s="112"/>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row>
    <row r="1226" spans="1:33" ht="52.5">
      <c r="A1226" s="808"/>
      <c r="B1226" s="394" t="s">
        <v>1196</v>
      </c>
      <c r="C1226" s="758">
        <v>8</v>
      </c>
      <c r="D1226" s="758">
        <v>8</v>
      </c>
      <c r="E1226" s="758">
        <v>8</v>
      </c>
      <c r="F1226" s="329" t="s">
        <v>1004</v>
      </c>
      <c r="G1226" s="324"/>
      <c r="H1226" s="194"/>
      <c r="I1226" s="195"/>
      <c r="J1226" s="112"/>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row>
    <row r="1227" spans="1:33" ht="15">
      <c r="A1227" s="808"/>
      <c r="B1227" s="394" t="s">
        <v>1196</v>
      </c>
      <c r="C1227" s="758">
        <v>8</v>
      </c>
      <c r="D1227" s="758">
        <v>8</v>
      </c>
      <c r="E1227" s="758">
        <v>8</v>
      </c>
      <c r="F1227" s="330" t="s">
        <v>843</v>
      </c>
      <c r="G1227" s="324"/>
      <c r="H1227" s="194"/>
      <c r="I1227" s="195"/>
      <c r="J1227" s="112"/>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row>
    <row r="1228" spans="1:33" ht="26.25">
      <c r="A1228" s="808"/>
      <c r="B1228" s="394" t="s">
        <v>1196</v>
      </c>
      <c r="C1228" s="758">
        <v>8</v>
      </c>
      <c r="D1228" s="758">
        <v>8</v>
      </c>
      <c r="E1228" s="758">
        <v>8</v>
      </c>
      <c r="F1228" s="112" t="s">
        <v>844</v>
      </c>
      <c r="G1228" s="324"/>
      <c r="H1228" s="194"/>
      <c r="I1228" s="195"/>
      <c r="J1228" s="112"/>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row>
    <row r="1229" spans="1:33" ht="31.5" customHeight="1">
      <c r="A1229" s="808"/>
      <c r="B1229" s="394" t="s">
        <v>1197</v>
      </c>
      <c r="C1229" s="758">
        <v>8</v>
      </c>
      <c r="D1229" s="758">
        <v>8</v>
      </c>
      <c r="E1229" s="758">
        <v>8</v>
      </c>
      <c r="F1229" s="329" t="s">
        <v>1005</v>
      </c>
      <c r="G1229" s="324"/>
      <c r="H1229" s="194"/>
      <c r="I1229" s="195"/>
      <c r="J1229" s="112"/>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row>
    <row r="1230" spans="1:33" ht="26.25">
      <c r="A1230" s="808"/>
      <c r="B1230" s="394" t="s">
        <v>1197</v>
      </c>
      <c r="C1230" s="758">
        <v>8</v>
      </c>
      <c r="D1230" s="758">
        <v>8</v>
      </c>
      <c r="E1230" s="758">
        <v>8</v>
      </c>
      <c r="F1230" s="112" t="s">
        <v>845</v>
      </c>
      <c r="G1230" s="324"/>
      <c r="H1230" s="194"/>
      <c r="I1230" s="195"/>
      <c r="J1230" s="112"/>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row>
    <row r="1231" spans="1:33" ht="26.25">
      <c r="A1231" s="808"/>
      <c r="B1231" s="394" t="s">
        <v>1198</v>
      </c>
      <c r="C1231" s="758">
        <v>8</v>
      </c>
      <c r="D1231" s="758">
        <v>8</v>
      </c>
      <c r="E1231" s="758">
        <v>8</v>
      </c>
      <c r="F1231" s="329" t="s">
        <v>1006</v>
      </c>
      <c r="G1231" s="324"/>
      <c r="H1231" s="194"/>
      <c r="I1231" s="195"/>
      <c r="J1231" s="112"/>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row>
    <row r="1232" spans="1:33" ht="26.25">
      <c r="A1232" s="808"/>
      <c r="B1232" s="394" t="s">
        <v>1198</v>
      </c>
      <c r="C1232" s="758">
        <v>8</v>
      </c>
      <c r="D1232" s="758">
        <v>8</v>
      </c>
      <c r="E1232" s="758">
        <v>8</v>
      </c>
      <c r="F1232" s="330" t="s">
        <v>846</v>
      </c>
      <c r="G1232" s="324"/>
      <c r="H1232" s="194"/>
      <c r="I1232" s="195"/>
      <c r="J1232" s="112"/>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row>
    <row r="1233" spans="1:33" ht="15">
      <c r="A1233" s="808"/>
      <c r="B1233" s="394" t="s">
        <v>1198</v>
      </c>
      <c r="C1233" s="758">
        <v>8</v>
      </c>
      <c r="D1233" s="758">
        <v>8</v>
      </c>
      <c r="E1233" s="758">
        <v>8</v>
      </c>
      <c r="F1233" s="112" t="s">
        <v>847</v>
      </c>
      <c r="G1233" s="324"/>
      <c r="H1233" s="194"/>
      <c r="I1233" s="195"/>
      <c r="J1233" s="112"/>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row>
    <row r="1234" spans="1:33" ht="15">
      <c r="A1234" s="808"/>
      <c r="B1234" s="394" t="s">
        <v>1198</v>
      </c>
      <c r="C1234" s="758">
        <v>8</v>
      </c>
      <c r="D1234" s="758">
        <v>8</v>
      </c>
      <c r="E1234" s="758">
        <v>8</v>
      </c>
      <c r="F1234" s="112" t="s">
        <v>848</v>
      </c>
      <c r="G1234" s="324"/>
      <c r="H1234" s="194"/>
      <c r="I1234" s="195"/>
      <c r="J1234" s="112"/>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row>
    <row r="1235" spans="1:33" ht="26.25">
      <c r="A1235" s="331"/>
      <c r="B1235" s="394" t="s">
        <v>1199</v>
      </c>
      <c r="C1235" s="758">
        <v>8</v>
      </c>
      <c r="D1235" s="758">
        <v>8</v>
      </c>
      <c r="E1235" s="758">
        <v>8</v>
      </c>
      <c r="F1235" s="330" t="s">
        <v>849</v>
      </c>
      <c r="G1235" s="324"/>
      <c r="H1235" s="194"/>
      <c r="I1235" s="195"/>
      <c r="J1235" s="112"/>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row>
    <row r="1236" spans="1:33" ht="26.25">
      <c r="A1236" s="327"/>
      <c r="B1236" s="394" t="s">
        <v>1199</v>
      </c>
      <c r="C1236" s="758">
        <v>8</v>
      </c>
      <c r="D1236" s="758">
        <v>8</v>
      </c>
      <c r="E1236" s="758">
        <v>8</v>
      </c>
      <c r="F1236" s="330" t="s">
        <v>850</v>
      </c>
      <c r="G1236" s="324"/>
      <c r="H1236" s="194"/>
      <c r="I1236" s="195"/>
      <c r="J1236" s="112"/>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row>
    <row r="1237" spans="1:33" ht="15">
      <c r="A1237" s="327"/>
      <c r="B1237" s="394" t="s">
        <v>1200</v>
      </c>
      <c r="C1237" s="758">
        <v>8</v>
      </c>
      <c r="D1237" s="758">
        <v>8</v>
      </c>
      <c r="E1237" s="758">
        <v>8</v>
      </c>
      <c r="F1237" s="112" t="s">
        <v>1201</v>
      </c>
      <c r="G1237" s="324"/>
      <c r="H1237" s="194"/>
      <c r="I1237" s="195"/>
      <c r="J1237" s="112"/>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row>
    <row r="1238" spans="1:33" ht="15">
      <c r="A1238" s="327"/>
      <c r="B1238" s="394" t="s">
        <v>1202</v>
      </c>
      <c r="C1238" s="758">
        <v>8</v>
      </c>
      <c r="D1238" s="758">
        <v>8</v>
      </c>
      <c r="E1238" s="758">
        <v>8</v>
      </c>
      <c r="F1238" s="112" t="s">
        <v>1203</v>
      </c>
      <c r="G1238" s="324"/>
      <c r="H1238" s="194"/>
      <c r="I1238" s="195"/>
      <c r="J1238" s="112"/>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row>
    <row r="1239" spans="1:12" ht="15">
      <c r="A1239" s="327"/>
      <c r="B1239" s="394" t="s">
        <v>1202</v>
      </c>
      <c r="C1239" s="758">
        <v>8</v>
      </c>
      <c r="D1239" s="758">
        <v>8</v>
      </c>
      <c r="E1239" s="758">
        <v>8</v>
      </c>
      <c r="F1239" s="112" t="s">
        <v>1204</v>
      </c>
      <c r="G1239" s="324"/>
      <c r="H1239" s="194"/>
      <c r="I1239" s="195"/>
      <c r="J1239" s="112"/>
      <c r="L1239" s="123"/>
    </row>
    <row r="1240" spans="1:12" ht="26.25">
      <c r="A1240" s="327"/>
      <c r="B1240" s="394" t="s">
        <v>1205</v>
      </c>
      <c r="C1240" s="758">
        <v>8</v>
      </c>
      <c r="D1240" s="758">
        <v>8</v>
      </c>
      <c r="E1240" s="758">
        <v>8</v>
      </c>
      <c r="F1240" s="330" t="s">
        <v>1206</v>
      </c>
      <c r="G1240" s="324"/>
      <c r="H1240" s="194"/>
      <c r="I1240" s="195"/>
      <c r="J1240" s="112"/>
      <c r="K1240" s="326"/>
      <c r="L1240" s="326"/>
    </row>
    <row r="1241" spans="1:12" ht="39">
      <c r="A1241" s="327"/>
      <c r="B1241" s="394" t="s">
        <v>1202</v>
      </c>
      <c r="C1241" s="758">
        <v>8</v>
      </c>
      <c r="D1241" s="758">
        <v>8</v>
      </c>
      <c r="E1241" s="758">
        <v>8</v>
      </c>
      <c r="F1241" s="112" t="s">
        <v>1207</v>
      </c>
      <c r="G1241" s="324"/>
      <c r="H1241" s="194"/>
      <c r="I1241" s="195"/>
      <c r="J1241" s="112"/>
      <c r="K1241" s="326"/>
      <c r="L1241" s="326"/>
    </row>
    <row r="1242" spans="1:12" ht="26.25">
      <c r="A1242" s="327"/>
      <c r="B1242" s="394" t="s">
        <v>1202</v>
      </c>
      <c r="C1242" s="758">
        <v>8</v>
      </c>
      <c r="D1242" s="758">
        <v>8</v>
      </c>
      <c r="E1242" s="758">
        <v>8</v>
      </c>
      <c r="F1242" s="112" t="s">
        <v>1208</v>
      </c>
      <c r="G1242" s="324"/>
      <c r="H1242" s="194"/>
      <c r="I1242" s="195"/>
      <c r="J1242" s="112"/>
      <c r="K1242" s="326"/>
      <c r="L1242" s="326"/>
    </row>
    <row r="1243" spans="1:12" ht="26.25" hidden="1">
      <c r="A1243" s="327"/>
      <c r="B1243" s="394" t="s">
        <v>1202</v>
      </c>
      <c r="C1243" s="758">
        <v>8</v>
      </c>
      <c r="D1243" s="758">
        <v>8</v>
      </c>
      <c r="E1243" s="758">
        <v>8</v>
      </c>
      <c r="F1243" s="330" t="s">
        <v>1209</v>
      </c>
      <c r="G1243" s="324"/>
      <c r="H1243" s="194"/>
      <c r="I1243" s="195"/>
      <c r="J1243" s="112"/>
      <c r="L1243" s="123"/>
    </row>
    <row r="1244" spans="1:12" ht="15">
      <c r="A1244" s="327"/>
      <c r="B1244" s="395" t="s">
        <v>1210</v>
      </c>
      <c r="C1244" s="758">
        <v>8</v>
      </c>
      <c r="D1244" s="758">
        <v>8</v>
      </c>
      <c r="E1244" s="758">
        <v>8</v>
      </c>
      <c r="F1244" s="112" t="s">
        <v>1211</v>
      </c>
      <c r="G1244" s="324"/>
      <c r="H1244" s="194"/>
      <c r="I1244" s="195"/>
      <c r="J1244" s="112"/>
      <c r="L1244" s="123"/>
    </row>
    <row r="1245" spans="1:12" ht="26.25">
      <c r="A1245" s="327"/>
      <c r="B1245" s="395" t="s">
        <v>1210</v>
      </c>
      <c r="C1245" s="758">
        <v>8</v>
      </c>
      <c r="D1245" s="758">
        <v>8</v>
      </c>
      <c r="E1245" s="758">
        <v>8</v>
      </c>
      <c r="F1245" s="112" t="s">
        <v>1212</v>
      </c>
      <c r="G1245" s="324"/>
      <c r="H1245" s="194"/>
      <c r="I1245" s="195"/>
      <c r="J1245" s="112"/>
      <c r="L1245" s="123"/>
    </row>
    <row r="1246" spans="1:12" ht="26.25">
      <c r="A1246" s="327"/>
      <c r="B1246" s="395" t="s">
        <v>1213</v>
      </c>
      <c r="C1246" s="758">
        <v>8</v>
      </c>
      <c r="D1246" s="758">
        <v>8</v>
      </c>
      <c r="E1246" s="758">
        <v>8</v>
      </c>
      <c r="F1246" s="330" t="s">
        <v>1209</v>
      </c>
      <c r="G1246" s="324"/>
      <c r="H1246" s="194"/>
      <c r="I1246" s="195"/>
      <c r="J1246" s="112"/>
      <c r="L1246" s="123"/>
    </row>
    <row r="1247" spans="1:12" ht="39">
      <c r="A1247" s="327"/>
      <c r="B1247" s="395" t="s">
        <v>1213</v>
      </c>
      <c r="C1247" s="758">
        <v>8</v>
      </c>
      <c r="D1247" s="758">
        <v>8</v>
      </c>
      <c r="E1247" s="758">
        <v>8</v>
      </c>
      <c r="F1247" s="112" t="s">
        <v>1214</v>
      </c>
      <c r="G1247" s="324"/>
      <c r="H1247" s="194"/>
      <c r="I1247" s="195"/>
      <c r="J1247" s="112"/>
      <c r="L1247" s="123"/>
    </row>
    <row r="1248" spans="1:12" ht="26.25">
      <c r="A1248" s="327"/>
      <c r="B1248" s="395" t="s">
        <v>1213</v>
      </c>
      <c r="C1248" s="758">
        <v>8</v>
      </c>
      <c r="D1248" s="758">
        <v>8</v>
      </c>
      <c r="E1248" s="758">
        <v>8</v>
      </c>
      <c r="F1248" s="332" t="s">
        <v>1215</v>
      </c>
      <c r="G1248" s="324"/>
      <c r="H1248" s="194"/>
      <c r="I1248" s="195"/>
      <c r="J1248" s="112"/>
      <c r="L1248" s="123"/>
    </row>
    <row r="1249" spans="1:33" ht="89.25">
      <c r="A1249" s="582" t="s">
        <v>902</v>
      </c>
      <c r="B1249" s="396"/>
      <c r="C1249" s="104"/>
      <c r="D1249" s="104"/>
      <c r="E1249" s="104"/>
      <c r="F1249" s="104" t="s">
        <v>954</v>
      </c>
      <c r="G1249" s="219">
        <v>0</v>
      </c>
      <c r="H1249" s="194"/>
      <c r="I1249" s="195"/>
      <c r="J1249" s="145"/>
      <c r="AG1249" s="138"/>
    </row>
    <row r="1250" spans="1:33" ht="25.5">
      <c r="A1250" s="327"/>
      <c r="B1250" s="396"/>
      <c r="C1250" s="104"/>
      <c r="D1250" s="104"/>
      <c r="E1250" s="104"/>
      <c r="F1250" s="104" t="s">
        <v>855</v>
      </c>
      <c r="G1250" s="220"/>
      <c r="H1250" s="104"/>
      <c r="I1250" s="104"/>
      <c r="J1250" s="104"/>
      <c r="AG1250" s="138"/>
    </row>
    <row r="1251" spans="1:33" s="57" customFormat="1" ht="12.75">
      <c r="A1251" s="327"/>
      <c r="B1251" s="63">
        <v>40603</v>
      </c>
      <c r="C1251" s="206" t="s">
        <v>2</v>
      </c>
      <c r="D1251" s="206" t="s">
        <v>2</v>
      </c>
      <c r="E1251" s="206" t="s">
        <v>2</v>
      </c>
      <c r="F1251" s="64" t="s">
        <v>856</v>
      </c>
      <c r="G1251" s="78"/>
      <c r="H1251" s="79"/>
      <c r="I1251" s="80"/>
      <c r="J1251" s="77"/>
      <c r="K1251" s="72"/>
      <c r="L1251" s="259"/>
      <c r="AG1251" s="69"/>
    </row>
    <row r="1252" spans="1:33" s="57" customFormat="1" ht="12.75">
      <c r="A1252" s="327"/>
      <c r="B1252" s="63">
        <v>40634</v>
      </c>
      <c r="C1252" s="206" t="s">
        <v>2</v>
      </c>
      <c r="D1252" s="206" t="s">
        <v>2</v>
      </c>
      <c r="E1252" s="206" t="s">
        <v>2</v>
      </c>
      <c r="F1252" s="52" t="s">
        <v>857</v>
      </c>
      <c r="G1252" s="78"/>
      <c r="H1252" s="79"/>
      <c r="I1252" s="80"/>
      <c r="J1252" s="77"/>
      <c r="K1252" s="72"/>
      <c r="L1252" s="259"/>
      <c r="AG1252" s="69"/>
    </row>
    <row r="1253" spans="1:33" s="57" customFormat="1" ht="12.75">
      <c r="A1253" s="327"/>
      <c r="B1253" s="63">
        <v>40665</v>
      </c>
      <c r="C1253" s="206" t="s">
        <v>2</v>
      </c>
      <c r="D1253" s="206" t="s">
        <v>2</v>
      </c>
      <c r="E1253" s="206" t="s">
        <v>2</v>
      </c>
      <c r="F1253" s="52" t="s">
        <v>858</v>
      </c>
      <c r="G1253" s="78"/>
      <c r="H1253" s="79"/>
      <c r="I1253" s="80"/>
      <c r="J1253" s="77"/>
      <c r="K1253" s="72"/>
      <c r="L1253" s="259"/>
      <c r="AG1253" s="69"/>
    </row>
    <row r="1254" spans="1:33" s="57" customFormat="1" ht="26.25" customHeight="1">
      <c r="A1254" s="327"/>
      <c r="B1254" s="63" t="s">
        <v>2135</v>
      </c>
      <c r="C1254" s="713">
        <v>8</v>
      </c>
      <c r="D1254" s="713">
        <v>8</v>
      </c>
      <c r="E1254" s="713">
        <v>8</v>
      </c>
      <c r="F1254" s="49" t="s">
        <v>859</v>
      </c>
      <c r="G1254" s="78"/>
      <c r="H1254" s="82"/>
      <c r="I1254" s="82"/>
      <c r="J1254" s="82"/>
      <c r="K1254" s="97" t="s">
        <v>19</v>
      </c>
      <c r="L1254" s="260"/>
      <c r="AG1254" s="69"/>
    </row>
    <row r="1255" spans="1:33" s="57" customFormat="1" ht="24.75" customHeight="1">
      <c r="A1255" s="327"/>
      <c r="B1255" s="63" t="s">
        <v>2136</v>
      </c>
      <c r="C1255" s="713">
        <v>8</v>
      </c>
      <c r="D1255" s="713">
        <v>8</v>
      </c>
      <c r="E1255" s="713">
        <v>8</v>
      </c>
      <c r="F1255" s="52" t="s">
        <v>860</v>
      </c>
      <c r="G1255" s="78"/>
      <c r="H1255" s="79"/>
      <c r="I1255" s="80"/>
      <c r="J1255" s="82"/>
      <c r="K1255" s="72"/>
      <c r="L1255" s="259"/>
      <c r="AG1255" s="69"/>
    </row>
    <row r="1256" spans="1:33" s="57" customFormat="1" ht="24.75" customHeight="1">
      <c r="A1256" s="327"/>
      <c r="B1256" s="63" t="s">
        <v>2137</v>
      </c>
      <c r="C1256" s="713">
        <v>8</v>
      </c>
      <c r="D1256" s="713">
        <v>8</v>
      </c>
      <c r="E1256" s="713">
        <v>8</v>
      </c>
      <c r="F1256" s="52" t="s">
        <v>861</v>
      </c>
      <c r="G1256" s="78"/>
      <c r="H1256" s="79"/>
      <c r="I1256" s="80"/>
      <c r="J1256" s="82"/>
      <c r="K1256" s="72"/>
      <c r="L1256" s="259"/>
      <c r="AG1256" s="69"/>
    </row>
    <row r="1257" spans="1:33" s="57" customFormat="1" ht="25.5">
      <c r="A1257" s="327"/>
      <c r="B1257" s="63" t="s">
        <v>2138</v>
      </c>
      <c r="C1257" s="713">
        <v>8</v>
      </c>
      <c r="D1257" s="713">
        <v>8</v>
      </c>
      <c r="E1257" s="713">
        <v>8</v>
      </c>
      <c r="F1257" s="64" t="s">
        <v>862</v>
      </c>
      <c r="G1257" s="78"/>
      <c r="H1257" s="79"/>
      <c r="I1257" s="80"/>
      <c r="J1257" s="82"/>
      <c r="K1257" s="72"/>
      <c r="L1257" s="259"/>
      <c r="AG1257" s="69"/>
    </row>
    <row r="1258" spans="1:33" s="57" customFormat="1" ht="25.5">
      <c r="A1258" s="327"/>
      <c r="B1258" s="104"/>
      <c r="C1258" s="104"/>
      <c r="D1258" s="104"/>
      <c r="E1258" s="104"/>
      <c r="F1258" s="104" t="s">
        <v>2563</v>
      </c>
      <c r="G1258" s="220"/>
      <c r="H1258" s="104"/>
      <c r="I1258" s="104"/>
      <c r="J1258" s="155"/>
      <c r="K1258" s="156"/>
      <c r="L1258" s="259"/>
      <c r="AG1258" s="69"/>
    </row>
    <row r="1259" spans="1:33" s="57" customFormat="1" ht="12.75">
      <c r="A1259" s="327"/>
      <c r="B1259" s="296">
        <v>40620</v>
      </c>
      <c r="C1259" s="623" t="s">
        <v>2</v>
      </c>
      <c r="D1259" s="623" t="s">
        <v>2</v>
      </c>
      <c r="E1259" s="623" t="s">
        <v>2</v>
      </c>
      <c r="F1259" s="148" t="s">
        <v>2486</v>
      </c>
      <c r="G1259" s="78"/>
      <c r="H1259" s="79"/>
      <c r="I1259" s="80"/>
      <c r="J1259" s="77"/>
      <c r="K1259" s="156"/>
      <c r="L1259" s="259"/>
      <c r="AG1259" s="69"/>
    </row>
    <row r="1260" spans="1:33" s="57" customFormat="1" ht="26.25">
      <c r="A1260" s="327"/>
      <c r="B1260" s="296">
        <v>40634</v>
      </c>
      <c r="C1260" s="623" t="s">
        <v>2</v>
      </c>
      <c r="D1260" s="623" t="s">
        <v>2</v>
      </c>
      <c r="E1260" s="623" t="s">
        <v>2</v>
      </c>
      <c r="F1260" s="148" t="s">
        <v>2487</v>
      </c>
      <c r="G1260" s="78"/>
      <c r="H1260" s="79"/>
      <c r="I1260" s="80"/>
      <c r="J1260" s="77"/>
      <c r="K1260" s="156"/>
      <c r="L1260" s="259"/>
      <c r="AG1260" s="69"/>
    </row>
    <row r="1261" spans="1:33" s="57" customFormat="1" ht="12.75">
      <c r="A1261" s="327"/>
      <c r="B1261" s="296">
        <v>40648</v>
      </c>
      <c r="C1261" s="623" t="s">
        <v>2</v>
      </c>
      <c r="D1261" s="623" t="s">
        <v>2</v>
      </c>
      <c r="E1261" s="623" t="s">
        <v>2</v>
      </c>
      <c r="F1261" s="148" t="s">
        <v>2488</v>
      </c>
      <c r="G1261" s="78"/>
      <c r="H1261" s="79"/>
      <c r="I1261" s="80"/>
      <c r="J1261" s="77"/>
      <c r="K1261" s="156"/>
      <c r="L1261" s="259"/>
      <c r="AG1261" s="69"/>
    </row>
    <row r="1262" spans="1:33" s="57" customFormat="1" ht="12.75">
      <c r="A1262" s="327"/>
      <c r="B1262" s="296">
        <v>40662</v>
      </c>
      <c r="C1262" s="623" t="s">
        <v>2</v>
      </c>
      <c r="D1262" s="623" t="s">
        <v>2</v>
      </c>
      <c r="E1262" s="623" t="s">
        <v>2</v>
      </c>
      <c r="F1262" s="148" t="s">
        <v>2489</v>
      </c>
      <c r="G1262" s="78"/>
      <c r="H1262" s="79"/>
      <c r="I1262" s="80"/>
      <c r="J1262" s="77"/>
      <c r="K1262" s="156"/>
      <c r="L1262" s="259"/>
      <c r="AG1262" s="69"/>
    </row>
    <row r="1263" spans="1:33" s="57" customFormat="1" ht="12.75">
      <c r="A1263" s="327"/>
      <c r="B1263" s="296">
        <v>40662</v>
      </c>
      <c r="C1263" s="623" t="s">
        <v>2</v>
      </c>
      <c r="D1263" s="623" t="s">
        <v>2</v>
      </c>
      <c r="E1263" s="623" t="s">
        <v>2</v>
      </c>
      <c r="F1263" s="148" t="s">
        <v>2490</v>
      </c>
      <c r="G1263" s="78"/>
      <c r="H1263" s="79"/>
      <c r="I1263" s="80"/>
      <c r="J1263" s="77"/>
      <c r="K1263" s="156"/>
      <c r="L1263" s="259"/>
      <c r="AG1263" s="69"/>
    </row>
    <row r="1264" spans="1:33" s="57" customFormat="1" ht="12.75">
      <c r="A1264" s="327"/>
      <c r="B1264" s="296">
        <v>40662</v>
      </c>
      <c r="C1264" s="623" t="s">
        <v>2</v>
      </c>
      <c r="D1264" s="623" t="s">
        <v>2</v>
      </c>
      <c r="E1264" s="623" t="s">
        <v>2</v>
      </c>
      <c r="F1264" s="82" t="s">
        <v>2562</v>
      </c>
      <c r="G1264" s="78"/>
      <c r="H1264" s="82"/>
      <c r="I1264" s="82"/>
      <c r="J1264" s="82"/>
      <c r="K1264" s="156"/>
      <c r="L1264" s="259"/>
      <c r="AG1264" s="69"/>
    </row>
    <row r="1265" spans="1:33" s="57" customFormat="1" ht="12.75">
      <c r="A1265" s="327"/>
      <c r="B1265" s="296">
        <v>40732</v>
      </c>
      <c r="C1265" s="623" t="s">
        <v>2</v>
      </c>
      <c r="D1265" s="623" t="s">
        <v>2</v>
      </c>
      <c r="E1265" s="623" t="s">
        <v>2</v>
      </c>
      <c r="F1265" s="148" t="s">
        <v>2561</v>
      </c>
      <c r="G1265" s="78"/>
      <c r="H1265" s="82"/>
      <c r="I1265" s="82"/>
      <c r="J1265" s="82"/>
      <c r="K1265" s="156"/>
      <c r="L1265" s="259"/>
      <c r="AG1265" s="69"/>
    </row>
    <row r="1266" spans="1:33" s="57" customFormat="1" ht="12.75">
      <c r="A1266" s="327"/>
      <c r="B1266" s="296">
        <v>40739</v>
      </c>
      <c r="C1266" s="699">
        <v>8</v>
      </c>
      <c r="D1266" s="699">
        <v>8</v>
      </c>
      <c r="E1266" s="699">
        <v>8</v>
      </c>
      <c r="F1266" s="148" t="s">
        <v>2560</v>
      </c>
      <c r="G1266" s="78"/>
      <c r="H1266" s="82"/>
      <c r="I1266" s="82"/>
      <c r="J1266" s="82"/>
      <c r="K1266" s="156"/>
      <c r="L1266" s="259"/>
      <c r="AG1266" s="69"/>
    </row>
    <row r="1267" spans="1:33" s="57" customFormat="1" ht="12.75">
      <c r="A1267" s="327"/>
      <c r="B1267" s="296">
        <v>40770</v>
      </c>
      <c r="C1267" s="699">
        <v>8</v>
      </c>
      <c r="D1267" s="699">
        <v>8</v>
      </c>
      <c r="E1267" s="699">
        <v>8</v>
      </c>
      <c r="F1267" s="148" t="s">
        <v>2559</v>
      </c>
      <c r="G1267" s="78"/>
      <c r="H1267" s="82"/>
      <c r="I1267" s="82"/>
      <c r="J1267" s="82"/>
      <c r="K1267" s="156"/>
      <c r="L1267" s="259"/>
      <c r="AG1267" s="69"/>
    </row>
    <row r="1268" spans="1:33" s="57" customFormat="1" ht="12.75">
      <c r="A1268" s="327"/>
      <c r="B1268" s="265">
        <v>40786</v>
      </c>
      <c r="C1268" s="699">
        <v>8</v>
      </c>
      <c r="D1268" s="699">
        <v>8</v>
      </c>
      <c r="E1268" s="699">
        <v>8</v>
      </c>
      <c r="F1268" s="204" t="s">
        <v>2558</v>
      </c>
      <c r="G1268" s="78"/>
      <c r="H1268" s="82"/>
      <c r="I1268" s="82"/>
      <c r="J1268" s="82"/>
      <c r="K1268" s="156"/>
      <c r="L1268" s="259"/>
      <c r="AG1268" s="69"/>
    </row>
    <row r="1269" spans="1:33" s="57" customFormat="1" ht="12.75">
      <c r="A1269" s="327"/>
      <c r="B1269" s="265">
        <v>40808</v>
      </c>
      <c r="C1269" s="699">
        <v>8</v>
      </c>
      <c r="D1269" s="699">
        <v>8</v>
      </c>
      <c r="E1269" s="699">
        <v>8</v>
      </c>
      <c r="F1269" s="204" t="s">
        <v>2557</v>
      </c>
      <c r="G1269" s="78"/>
      <c r="H1269" s="79"/>
      <c r="I1269" s="80"/>
      <c r="J1269" s="82"/>
      <c r="K1269" s="156"/>
      <c r="L1269" s="259"/>
      <c r="AG1269" s="69"/>
    </row>
    <row r="1270" spans="1:33" s="57" customFormat="1" ht="12.75">
      <c r="A1270" s="327"/>
      <c r="B1270" s="265">
        <v>40822</v>
      </c>
      <c r="C1270" s="699">
        <v>8</v>
      </c>
      <c r="D1270" s="699">
        <v>8</v>
      </c>
      <c r="E1270" s="699">
        <v>8</v>
      </c>
      <c r="F1270" s="204" t="s">
        <v>2556</v>
      </c>
      <c r="G1270" s="78"/>
      <c r="H1270" s="79"/>
      <c r="I1270" s="80"/>
      <c r="J1270" s="82"/>
      <c r="K1270" s="156"/>
      <c r="L1270" s="259"/>
      <c r="AG1270" s="69"/>
    </row>
    <row r="1271" spans="1:33" s="57" customFormat="1" ht="12.75">
      <c r="A1271" s="327"/>
      <c r="B1271" s="265">
        <v>40831</v>
      </c>
      <c r="C1271" s="699">
        <v>8</v>
      </c>
      <c r="D1271" s="699">
        <v>8</v>
      </c>
      <c r="E1271" s="699">
        <v>8</v>
      </c>
      <c r="F1271" s="204" t="s">
        <v>2555</v>
      </c>
      <c r="G1271" s="78"/>
      <c r="H1271" s="79"/>
      <c r="I1271" s="80"/>
      <c r="J1271" s="82"/>
      <c r="K1271" s="156"/>
      <c r="L1271" s="259"/>
      <c r="AG1271" s="69"/>
    </row>
    <row r="1272" spans="1:33" s="57" customFormat="1" ht="12.75">
      <c r="A1272" s="327"/>
      <c r="B1272" s="265">
        <v>40844</v>
      </c>
      <c r="C1272" s="699">
        <v>8</v>
      </c>
      <c r="D1272" s="699">
        <v>8</v>
      </c>
      <c r="E1272" s="699">
        <v>8</v>
      </c>
      <c r="F1272" s="204" t="s">
        <v>2554</v>
      </c>
      <c r="G1272" s="78"/>
      <c r="H1272" s="79"/>
      <c r="I1272" s="80"/>
      <c r="J1272" s="82"/>
      <c r="K1272" s="156"/>
      <c r="L1272" s="259"/>
      <c r="AG1272" s="69"/>
    </row>
    <row r="1273" spans="1:33" s="57" customFormat="1" ht="26.25">
      <c r="A1273" s="327"/>
      <c r="B1273" s="265">
        <v>40864</v>
      </c>
      <c r="C1273" s="699">
        <v>8</v>
      </c>
      <c r="D1273" s="699">
        <v>8</v>
      </c>
      <c r="E1273" s="699">
        <v>8</v>
      </c>
      <c r="F1273" s="204" t="s">
        <v>2553</v>
      </c>
      <c r="G1273" s="78"/>
      <c r="H1273" s="79"/>
      <c r="I1273" s="80"/>
      <c r="J1273" s="82"/>
      <c r="K1273" s="156"/>
      <c r="L1273" s="259"/>
      <c r="AG1273" s="69"/>
    </row>
    <row r="1274" spans="1:33" s="57" customFormat="1" ht="12.75">
      <c r="A1274" s="327"/>
      <c r="B1274" s="265">
        <v>40885</v>
      </c>
      <c r="C1274" s="699">
        <v>8</v>
      </c>
      <c r="D1274" s="699">
        <v>8</v>
      </c>
      <c r="E1274" s="699">
        <v>8</v>
      </c>
      <c r="F1274" s="204" t="s">
        <v>2552</v>
      </c>
      <c r="G1274" s="78"/>
      <c r="H1274" s="79"/>
      <c r="I1274" s="80"/>
      <c r="J1274" s="82"/>
      <c r="K1274" s="156"/>
      <c r="L1274" s="259"/>
      <c r="AG1274" s="69"/>
    </row>
    <row r="1275" spans="1:33" s="57" customFormat="1" ht="12.75">
      <c r="A1275" s="327"/>
      <c r="B1275" s="371">
        <v>40900</v>
      </c>
      <c r="C1275" s="699">
        <v>8</v>
      </c>
      <c r="D1275" s="699">
        <v>8</v>
      </c>
      <c r="E1275" s="699">
        <v>8</v>
      </c>
      <c r="F1275" s="148" t="s">
        <v>2551</v>
      </c>
      <c r="G1275" s="78"/>
      <c r="H1275" s="79"/>
      <c r="I1275" s="80"/>
      <c r="J1275" s="82"/>
      <c r="K1275" s="156"/>
      <c r="L1275" s="259"/>
      <c r="AG1275" s="69"/>
    </row>
    <row r="1276" spans="1:33" s="57" customFormat="1" ht="12.75">
      <c r="A1276" s="327"/>
      <c r="B1276" s="371">
        <v>40920</v>
      </c>
      <c r="C1276" s="699">
        <v>8</v>
      </c>
      <c r="D1276" s="699">
        <v>8</v>
      </c>
      <c r="E1276" s="699">
        <v>8</v>
      </c>
      <c r="F1276" s="186" t="s">
        <v>2550</v>
      </c>
      <c r="G1276" s="157"/>
      <c r="H1276" s="158"/>
      <c r="I1276" s="159"/>
      <c r="J1276" s="82"/>
      <c r="K1276" s="156"/>
      <c r="L1276" s="259"/>
      <c r="AG1276" s="69"/>
    </row>
    <row r="1277" spans="1:33" ht="12.75">
      <c r="A1277" s="327"/>
      <c r="B1277" s="396"/>
      <c r="C1277" s="104"/>
      <c r="D1277" s="104"/>
      <c r="E1277" s="104"/>
      <c r="F1277" s="104" t="s">
        <v>863</v>
      </c>
      <c r="G1277" s="220"/>
      <c r="H1277" s="104"/>
      <c r="I1277" s="104"/>
      <c r="J1277" s="104"/>
      <c r="AG1277" s="138"/>
    </row>
    <row r="1278" spans="1:33" s="57" customFormat="1" ht="12.75">
      <c r="A1278" s="327"/>
      <c r="B1278" s="371">
        <v>40612</v>
      </c>
      <c r="C1278" s="623" t="s">
        <v>2</v>
      </c>
      <c r="D1278" s="623" t="s">
        <v>2</v>
      </c>
      <c r="E1278" s="623" t="s">
        <v>2</v>
      </c>
      <c r="F1278" s="148" t="s">
        <v>864</v>
      </c>
      <c r="G1278" s="78"/>
      <c r="H1278" s="79"/>
      <c r="I1278" s="80"/>
      <c r="J1278" s="82"/>
      <c r="K1278" s="72"/>
      <c r="L1278" s="259"/>
      <c r="AG1278" s="69"/>
    </row>
    <row r="1279" spans="1:33" s="57" customFormat="1" ht="12.75">
      <c r="A1279" s="327"/>
      <c r="B1279" s="371">
        <v>40612</v>
      </c>
      <c r="C1279" s="623" t="s">
        <v>2</v>
      </c>
      <c r="D1279" s="623" t="s">
        <v>2</v>
      </c>
      <c r="E1279" s="623" t="s">
        <v>2</v>
      </c>
      <c r="F1279" s="148" t="s">
        <v>1408</v>
      </c>
      <c r="G1279" s="78"/>
      <c r="H1279" s="79"/>
      <c r="I1279" s="80"/>
      <c r="J1279" s="82"/>
      <c r="K1279" s="72"/>
      <c r="L1279" s="259"/>
      <c r="AG1279" s="69"/>
    </row>
    <row r="1280" spans="1:33" s="57" customFormat="1" ht="12.75">
      <c r="A1280" s="327"/>
      <c r="B1280" s="371">
        <v>40620</v>
      </c>
      <c r="C1280" s="623" t="s">
        <v>2</v>
      </c>
      <c r="D1280" s="623" t="s">
        <v>2</v>
      </c>
      <c r="E1280" s="623" t="s">
        <v>2</v>
      </c>
      <c r="F1280" s="148" t="s">
        <v>865</v>
      </c>
      <c r="G1280" s="78"/>
      <c r="H1280" s="79"/>
      <c r="I1280" s="80"/>
      <c r="J1280" s="82"/>
      <c r="K1280" s="72"/>
      <c r="L1280" s="259"/>
      <c r="AG1280" s="69"/>
    </row>
    <row r="1281" spans="1:33" s="57" customFormat="1" ht="12.75">
      <c r="A1281" s="327"/>
      <c r="B1281" s="371">
        <v>40620</v>
      </c>
      <c r="C1281" s="623" t="s">
        <v>2</v>
      </c>
      <c r="D1281" s="623" t="s">
        <v>2</v>
      </c>
      <c r="E1281" s="623" t="s">
        <v>2</v>
      </c>
      <c r="F1281" s="148" t="s">
        <v>1409</v>
      </c>
      <c r="G1281" s="78"/>
      <c r="H1281" s="79"/>
      <c r="I1281" s="80"/>
      <c r="J1281" s="82"/>
      <c r="K1281" s="72"/>
      <c r="L1281" s="259"/>
      <c r="AG1281" s="69"/>
    </row>
    <row r="1282" spans="1:33" s="57" customFormat="1" ht="12.75">
      <c r="A1282" s="327"/>
      <c r="B1282" s="371">
        <v>40620</v>
      </c>
      <c r="C1282" s="623" t="s">
        <v>2</v>
      </c>
      <c r="D1282" s="623" t="s">
        <v>2</v>
      </c>
      <c r="E1282" s="623" t="s">
        <v>2</v>
      </c>
      <c r="F1282" s="148" t="s">
        <v>866</v>
      </c>
      <c r="G1282" s="78"/>
      <c r="H1282" s="79"/>
      <c r="I1282" s="80"/>
      <c r="J1282" s="82"/>
      <c r="K1282" s="72"/>
      <c r="L1282" s="259"/>
      <c r="AG1282" s="69"/>
    </row>
    <row r="1283" spans="1:33" s="57" customFormat="1" ht="12.75">
      <c r="A1283" s="327"/>
      <c r="B1283" s="385">
        <v>40655</v>
      </c>
      <c r="C1283" s="623" t="s">
        <v>2</v>
      </c>
      <c r="D1283" s="623" t="s">
        <v>2</v>
      </c>
      <c r="E1283" s="623" t="s">
        <v>2</v>
      </c>
      <c r="F1283" s="148" t="s">
        <v>1410</v>
      </c>
      <c r="G1283" s="78"/>
      <c r="H1283" s="79"/>
      <c r="I1283" s="80"/>
      <c r="J1283" s="82"/>
      <c r="K1283" s="72"/>
      <c r="L1283" s="259"/>
      <c r="AG1283" s="69"/>
    </row>
    <row r="1284" spans="1:33" s="57" customFormat="1" ht="12.75">
      <c r="A1284" s="327"/>
      <c r="B1284" s="371">
        <v>40663</v>
      </c>
      <c r="C1284" s="623" t="s">
        <v>2</v>
      </c>
      <c r="D1284" s="623" t="s">
        <v>2</v>
      </c>
      <c r="E1284" s="623" t="s">
        <v>2</v>
      </c>
      <c r="F1284" s="148" t="s">
        <v>1411</v>
      </c>
      <c r="G1284" s="78"/>
      <c r="H1284" s="79"/>
      <c r="I1284" s="80"/>
      <c r="J1284" s="82"/>
      <c r="K1284" s="72"/>
      <c r="L1284" s="259"/>
      <c r="AG1284" s="69"/>
    </row>
    <row r="1285" spans="1:33" s="57" customFormat="1" ht="12.75">
      <c r="A1285" s="327"/>
      <c r="B1285" s="371">
        <v>40693</v>
      </c>
      <c r="C1285" s="623" t="s">
        <v>2</v>
      </c>
      <c r="D1285" s="623" t="s">
        <v>2</v>
      </c>
      <c r="E1285" s="623" t="s">
        <v>2</v>
      </c>
      <c r="F1285" s="148" t="s">
        <v>1412</v>
      </c>
      <c r="G1285" s="78"/>
      <c r="H1285" s="79"/>
      <c r="I1285" s="80"/>
      <c r="J1285" s="82"/>
      <c r="K1285" s="72"/>
      <c r="L1285" s="259"/>
      <c r="AG1285" s="69"/>
    </row>
    <row r="1286" spans="1:33" s="57" customFormat="1" ht="12.75">
      <c r="A1286" s="327"/>
      <c r="B1286" s="371">
        <v>40693</v>
      </c>
      <c r="C1286" s="623" t="s">
        <v>2</v>
      </c>
      <c r="D1286" s="623" t="s">
        <v>2</v>
      </c>
      <c r="E1286" s="623" t="s">
        <v>2</v>
      </c>
      <c r="F1286" s="148" t="s">
        <v>1413</v>
      </c>
      <c r="G1286" s="78"/>
      <c r="H1286" s="79"/>
      <c r="I1286" s="80"/>
      <c r="J1286" s="82"/>
      <c r="K1286" s="72"/>
      <c r="L1286" s="259"/>
      <c r="AG1286" s="69"/>
    </row>
    <row r="1287" spans="1:33" s="57" customFormat="1" ht="12.75">
      <c r="A1287" s="327"/>
      <c r="B1287" s="371">
        <v>40693</v>
      </c>
      <c r="C1287" s="623" t="s">
        <v>2</v>
      </c>
      <c r="D1287" s="623" t="s">
        <v>2</v>
      </c>
      <c r="E1287" s="623" t="s">
        <v>2</v>
      </c>
      <c r="F1287" s="148" t="s">
        <v>1414</v>
      </c>
      <c r="G1287" s="78"/>
      <c r="H1287" s="79"/>
      <c r="I1287" s="80"/>
      <c r="J1287" s="82"/>
      <c r="K1287" s="72"/>
      <c r="L1287" s="259"/>
      <c r="AG1287" s="69"/>
    </row>
    <row r="1288" spans="1:33" s="57" customFormat="1" ht="12.75">
      <c r="A1288" s="327"/>
      <c r="B1288" s="371">
        <v>40693</v>
      </c>
      <c r="C1288" s="623" t="s">
        <v>2</v>
      </c>
      <c r="D1288" s="623" t="s">
        <v>2</v>
      </c>
      <c r="E1288" s="623" t="s">
        <v>2</v>
      </c>
      <c r="F1288" s="148" t="s">
        <v>1416</v>
      </c>
      <c r="G1288" s="78"/>
      <c r="H1288" s="79"/>
      <c r="I1288" s="80"/>
      <c r="J1288" s="82"/>
      <c r="K1288" s="72"/>
      <c r="L1288" s="259"/>
      <c r="AG1288" s="69"/>
    </row>
    <row r="1289" spans="1:33" s="57" customFormat="1" ht="12.75">
      <c r="A1289" s="327"/>
      <c r="B1289" s="371">
        <v>40724</v>
      </c>
      <c r="C1289" s="623" t="s">
        <v>2</v>
      </c>
      <c r="D1289" s="623" t="s">
        <v>2</v>
      </c>
      <c r="E1289" s="623" t="s">
        <v>2</v>
      </c>
      <c r="F1289" s="148" t="s">
        <v>1415</v>
      </c>
      <c r="G1289" s="78"/>
      <c r="H1289" s="79"/>
      <c r="I1289" s="80"/>
      <c r="J1289" s="82"/>
      <c r="K1289" s="72"/>
      <c r="L1289" s="259"/>
      <c r="AG1289" s="69"/>
    </row>
    <row r="1290" spans="1:33" s="57" customFormat="1" ht="12.75">
      <c r="A1290" s="327"/>
      <c r="B1290" s="371">
        <v>40724</v>
      </c>
      <c r="C1290" s="623" t="s">
        <v>2</v>
      </c>
      <c r="D1290" s="623" t="s">
        <v>2</v>
      </c>
      <c r="E1290" s="623" t="s">
        <v>2</v>
      </c>
      <c r="F1290" s="148" t="s">
        <v>1417</v>
      </c>
      <c r="G1290" s="78"/>
      <c r="H1290" s="79"/>
      <c r="I1290" s="80"/>
      <c r="J1290" s="82"/>
      <c r="K1290" s="72"/>
      <c r="L1290" s="259"/>
      <c r="AG1290" s="69"/>
    </row>
    <row r="1291" spans="1:33" s="57" customFormat="1" ht="12.75">
      <c r="A1291" s="327"/>
      <c r="B1291" s="385">
        <v>40724</v>
      </c>
      <c r="C1291" s="623" t="s">
        <v>2</v>
      </c>
      <c r="D1291" s="623" t="s">
        <v>2</v>
      </c>
      <c r="E1291" s="623" t="s">
        <v>2</v>
      </c>
      <c r="F1291" s="148" t="s">
        <v>1418</v>
      </c>
      <c r="G1291" s="175"/>
      <c r="H1291" s="164"/>
      <c r="I1291" s="80"/>
      <c r="J1291" s="82"/>
      <c r="K1291" s="72"/>
      <c r="L1291" s="259"/>
      <c r="AG1291" s="69"/>
    </row>
    <row r="1292" spans="1:33" s="57" customFormat="1" ht="12.75">
      <c r="A1292" s="327"/>
      <c r="B1292" s="265">
        <v>40729</v>
      </c>
      <c r="C1292" s="623" t="s">
        <v>2</v>
      </c>
      <c r="D1292" s="623" t="s">
        <v>2</v>
      </c>
      <c r="E1292" s="623" t="s">
        <v>2</v>
      </c>
      <c r="F1292" s="204" t="s">
        <v>1419</v>
      </c>
      <c r="G1292" s="78"/>
      <c r="H1292" s="79"/>
      <c r="I1292" s="80"/>
      <c r="J1292" s="82"/>
      <c r="K1292" s="72"/>
      <c r="L1292" s="259"/>
      <c r="AG1292" s="69"/>
    </row>
    <row r="1293" spans="1:33" s="57" customFormat="1" ht="26.25">
      <c r="A1293" s="327"/>
      <c r="B1293" s="371" t="s">
        <v>2547</v>
      </c>
      <c r="C1293" s="699">
        <v>8</v>
      </c>
      <c r="D1293" s="699">
        <v>8</v>
      </c>
      <c r="E1293" s="699">
        <v>8</v>
      </c>
      <c r="F1293" s="148" t="s">
        <v>886</v>
      </c>
      <c r="G1293" s="78"/>
      <c r="H1293" s="79"/>
      <c r="I1293" s="80"/>
      <c r="J1293" s="82"/>
      <c r="K1293" s="72"/>
      <c r="L1293" s="259"/>
      <c r="AG1293" s="69"/>
    </row>
    <row r="1294" spans="1:33" s="57" customFormat="1" ht="12.75">
      <c r="A1294" s="327"/>
      <c r="B1294" s="265">
        <v>40745</v>
      </c>
      <c r="C1294" s="699">
        <v>8</v>
      </c>
      <c r="D1294" s="699">
        <v>8</v>
      </c>
      <c r="E1294" s="699">
        <v>8</v>
      </c>
      <c r="F1294" s="204" t="s">
        <v>2051</v>
      </c>
      <c r="G1294" s="78"/>
      <c r="H1294" s="79"/>
      <c r="I1294" s="80"/>
      <c r="J1294" s="82"/>
      <c r="K1294" s="72"/>
      <c r="L1294" s="259"/>
      <c r="AG1294" s="69"/>
    </row>
    <row r="1295" spans="1:33" s="57" customFormat="1" ht="26.25">
      <c r="A1295" s="327"/>
      <c r="B1295" s="265" t="s">
        <v>2546</v>
      </c>
      <c r="C1295" s="699">
        <v>8</v>
      </c>
      <c r="D1295" s="699">
        <v>8</v>
      </c>
      <c r="E1295" s="699">
        <v>8</v>
      </c>
      <c r="F1295" s="204" t="s">
        <v>2548</v>
      </c>
      <c r="G1295" s="78"/>
      <c r="H1295" s="79"/>
      <c r="I1295" s="80"/>
      <c r="J1295" s="82"/>
      <c r="K1295" s="72"/>
      <c r="L1295" s="259"/>
      <c r="AG1295" s="69"/>
    </row>
    <row r="1296" spans="1:33" s="57" customFormat="1" ht="12.75">
      <c r="A1296" s="327"/>
      <c r="B1296" s="265">
        <v>40759</v>
      </c>
      <c r="C1296" s="699">
        <v>8</v>
      </c>
      <c r="D1296" s="699">
        <v>8</v>
      </c>
      <c r="E1296" s="699">
        <v>8</v>
      </c>
      <c r="F1296" s="204" t="s">
        <v>1420</v>
      </c>
      <c r="G1296" s="78"/>
      <c r="H1296" s="79"/>
      <c r="I1296" s="80"/>
      <c r="J1296" s="82"/>
      <c r="K1296" s="72"/>
      <c r="L1296" s="259"/>
      <c r="AG1296" s="69"/>
    </row>
    <row r="1297" spans="1:33" s="57" customFormat="1" ht="12.75">
      <c r="A1297" s="327"/>
      <c r="B1297" s="265">
        <v>40770</v>
      </c>
      <c r="C1297" s="699">
        <v>8</v>
      </c>
      <c r="D1297" s="699">
        <v>8</v>
      </c>
      <c r="E1297" s="699">
        <v>8</v>
      </c>
      <c r="F1297" s="204" t="s">
        <v>887</v>
      </c>
      <c r="G1297" s="78"/>
      <c r="H1297" s="79"/>
      <c r="I1297" s="80"/>
      <c r="J1297" s="82"/>
      <c r="K1297" s="72"/>
      <c r="L1297" s="259"/>
      <c r="AG1297" s="69"/>
    </row>
    <row r="1298" spans="1:33" s="57" customFormat="1" ht="12.75">
      <c r="A1298" s="327"/>
      <c r="B1298" s="265">
        <v>40786</v>
      </c>
      <c r="C1298" s="699">
        <v>8</v>
      </c>
      <c r="D1298" s="699">
        <v>8</v>
      </c>
      <c r="E1298" s="699">
        <v>8</v>
      </c>
      <c r="F1298" s="204" t="s">
        <v>1421</v>
      </c>
      <c r="G1298" s="78"/>
      <c r="H1298" s="79"/>
      <c r="I1298" s="80"/>
      <c r="J1298" s="82"/>
      <c r="K1298" s="72"/>
      <c r="L1298" s="259"/>
      <c r="AG1298" s="69"/>
    </row>
    <row r="1299" spans="1:33" s="57" customFormat="1" ht="12.75">
      <c r="A1299" s="327"/>
      <c r="B1299" s="371">
        <v>40831</v>
      </c>
      <c r="C1299" s="699">
        <v>8</v>
      </c>
      <c r="D1299" s="699">
        <v>8</v>
      </c>
      <c r="E1299" s="699">
        <v>8</v>
      </c>
      <c r="F1299" s="148" t="s">
        <v>889</v>
      </c>
      <c r="G1299" s="78"/>
      <c r="H1299" s="79"/>
      <c r="I1299" s="80"/>
      <c r="J1299" s="82"/>
      <c r="K1299" s="72"/>
      <c r="L1299" s="259"/>
      <c r="AG1299" s="69"/>
    </row>
    <row r="1300" spans="1:33" s="57" customFormat="1" ht="26.25">
      <c r="A1300" s="327"/>
      <c r="B1300" s="371">
        <v>40885</v>
      </c>
      <c r="C1300" s="699">
        <v>8</v>
      </c>
      <c r="D1300" s="699">
        <v>8</v>
      </c>
      <c r="E1300" s="699">
        <v>8</v>
      </c>
      <c r="F1300" s="186" t="s">
        <v>1991</v>
      </c>
      <c r="G1300" s="157"/>
      <c r="H1300" s="158"/>
      <c r="I1300" s="159"/>
      <c r="J1300" s="82"/>
      <c r="K1300" s="97" t="s">
        <v>19</v>
      </c>
      <c r="L1300" s="260"/>
      <c r="AG1300" s="69"/>
    </row>
    <row r="1301" spans="1:33" s="57" customFormat="1" ht="15" customHeight="1">
      <c r="A1301" s="327"/>
      <c r="B1301" s="397">
        <v>40905</v>
      </c>
      <c r="C1301" s="699">
        <v>8</v>
      </c>
      <c r="D1301" s="699">
        <v>8</v>
      </c>
      <c r="E1301" s="699">
        <v>8</v>
      </c>
      <c r="F1301" s="148" t="s">
        <v>892</v>
      </c>
      <c r="G1301" s="292"/>
      <c r="H1301" s="293"/>
      <c r="I1301" s="294"/>
      <c r="J1301" s="148"/>
      <c r="K1301" s="160"/>
      <c r="L1301" s="260"/>
      <c r="AG1301" s="69"/>
    </row>
    <row r="1302" spans="1:33" s="57" customFormat="1" ht="15" customHeight="1">
      <c r="A1302" s="327"/>
      <c r="B1302" s="397">
        <v>40938</v>
      </c>
      <c r="C1302" s="699">
        <v>8</v>
      </c>
      <c r="D1302" s="699">
        <v>8</v>
      </c>
      <c r="E1302" s="699">
        <v>8</v>
      </c>
      <c r="F1302" s="148" t="s">
        <v>1422</v>
      </c>
      <c r="G1302" s="292"/>
      <c r="H1302" s="293"/>
      <c r="I1302" s="294"/>
      <c r="J1302" s="148"/>
      <c r="K1302" s="160"/>
      <c r="L1302" s="260"/>
      <c r="AG1302" s="69"/>
    </row>
    <row r="1303" spans="1:33" ht="26.25">
      <c r="A1303" s="327"/>
      <c r="B1303" s="396"/>
      <c r="C1303" s="104"/>
      <c r="D1303" s="104"/>
      <c r="E1303" s="104"/>
      <c r="F1303" s="104" t="s">
        <v>867</v>
      </c>
      <c r="G1303" s="220"/>
      <c r="H1303" s="104"/>
      <c r="I1303" s="104"/>
      <c r="J1303" s="104"/>
      <c r="AG1303" s="138"/>
    </row>
    <row r="1304" spans="1:10" s="222" customFormat="1" ht="26.25">
      <c r="A1304" s="327"/>
      <c r="B1304" s="265">
        <v>40643</v>
      </c>
      <c r="C1304" s="623" t="s">
        <v>2</v>
      </c>
      <c r="D1304" s="623" t="s">
        <v>2</v>
      </c>
      <c r="E1304" s="623" t="s">
        <v>2</v>
      </c>
      <c r="F1304" s="204" t="s">
        <v>868</v>
      </c>
      <c r="G1304" s="78"/>
      <c r="H1304" s="79"/>
      <c r="I1304" s="80"/>
      <c r="J1304" s="77"/>
    </row>
    <row r="1305" spans="1:10" s="222" customFormat="1" ht="39">
      <c r="A1305" s="327"/>
      <c r="B1305" s="265" t="s">
        <v>2159</v>
      </c>
      <c r="C1305" s="623" t="s">
        <v>2</v>
      </c>
      <c r="D1305" s="623" t="s">
        <v>2</v>
      </c>
      <c r="E1305" s="623" t="s">
        <v>2</v>
      </c>
      <c r="F1305" s="204" t="s">
        <v>869</v>
      </c>
      <c r="G1305" s="78"/>
      <c r="H1305" s="79"/>
      <c r="I1305" s="80"/>
      <c r="J1305" s="77"/>
    </row>
    <row r="1306" spans="1:10" s="222" customFormat="1" ht="52.5">
      <c r="A1306" s="327"/>
      <c r="B1306" s="265" t="s">
        <v>2812</v>
      </c>
      <c r="C1306" s="699">
        <v>8</v>
      </c>
      <c r="D1306" s="699">
        <v>8</v>
      </c>
      <c r="E1306" s="699">
        <v>8</v>
      </c>
      <c r="F1306" s="204" t="s">
        <v>870</v>
      </c>
      <c r="G1306" s="78"/>
      <c r="H1306" s="82"/>
      <c r="I1306" s="82"/>
      <c r="J1306" s="82"/>
    </row>
    <row r="1307" spans="1:10" s="222" customFormat="1" ht="39">
      <c r="A1307" s="327"/>
      <c r="B1307" s="265" t="s">
        <v>2813</v>
      </c>
      <c r="C1307" s="699">
        <v>8</v>
      </c>
      <c r="D1307" s="699">
        <v>8</v>
      </c>
      <c r="E1307" s="699">
        <v>8</v>
      </c>
      <c r="F1307" s="148" t="s">
        <v>871</v>
      </c>
      <c r="G1307" s="78"/>
      <c r="H1307" s="82"/>
      <c r="I1307" s="82"/>
      <c r="J1307" s="82"/>
    </row>
    <row r="1308" spans="1:10" s="222" customFormat="1" ht="39">
      <c r="A1308" s="327"/>
      <c r="B1308" s="265" t="s">
        <v>2813</v>
      </c>
      <c r="C1308" s="699">
        <v>8</v>
      </c>
      <c r="D1308" s="699">
        <v>8</v>
      </c>
      <c r="E1308" s="699">
        <v>8</v>
      </c>
      <c r="F1308" s="82" t="s">
        <v>872</v>
      </c>
      <c r="G1308" s="78"/>
      <c r="H1308" s="79"/>
      <c r="I1308" s="80"/>
      <c r="J1308" s="82"/>
    </row>
    <row r="1309" spans="1:10" s="222" customFormat="1" ht="39">
      <c r="A1309" s="327"/>
      <c r="B1309" s="265" t="s">
        <v>2813</v>
      </c>
      <c r="C1309" s="699">
        <v>8</v>
      </c>
      <c r="D1309" s="699">
        <v>8</v>
      </c>
      <c r="E1309" s="699">
        <v>8</v>
      </c>
      <c r="F1309" s="148" t="s">
        <v>873</v>
      </c>
      <c r="G1309" s="78"/>
      <c r="H1309" s="79"/>
      <c r="I1309" s="80"/>
      <c r="J1309" s="82"/>
    </row>
    <row r="1310" spans="1:10" s="222" customFormat="1" ht="26.25">
      <c r="A1310" s="327"/>
      <c r="B1310" s="265" t="s">
        <v>2814</v>
      </c>
      <c r="C1310" s="699">
        <v>8</v>
      </c>
      <c r="D1310" s="699">
        <v>8</v>
      </c>
      <c r="E1310" s="699">
        <v>8</v>
      </c>
      <c r="F1310" s="204" t="s">
        <v>874</v>
      </c>
      <c r="G1310" s="78"/>
      <c r="H1310" s="79"/>
      <c r="I1310" s="80"/>
      <c r="J1310" s="82"/>
    </row>
    <row r="1311" spans="1:10" s="222" customFormat="1" ht="39">
      <c r="A1311" s="162"/>
      <c r="B1311" s="396"/>
      <c r="C1311" s="104"/>
      <c r="D1311" s="104"/>
      <c r="E1311" s="104"/>
      <c r="F1311" s="104" t="s">
        <v>875</v>
      </c>
      <c r="G1311" s="506"/>
      <c r="H1311" s="104"/>
      <c r="I1311" s="104"/>
      <c r="J1311" s="176"/>
    </row>
    <row r="1312" spans="1:10" s="222" customFormat="1" ht="15">
      <c r="A1312" s="162"/>
      <c r="B1312" s="265">
        <v>40648</v>
      </c>
      <c r="C1312" s="83" t="s">
        <v>2</v>
      </c>
      <c r="D1312" s="83" t="s">
        <v>2</v>
      </c>
      <c r="E1312" s="83" t="s">
        <v>2</v>
      </c>
      <c r="F1312" s="204" t="s">
        <v>876</v>
      </c>
      <c r="G1312" s="78"/>
      <c r="H1312" s="79"/>
      <c r="I1312" s="80"/>
      <c r="J1312" s="82"/>
    </row>
    <row r="1313" spans="1:10" s="222" customFormat="1" ht="26.25">
      <c r="A1313" s="162"/>
      <c r="B1313" s="265" t="s">
        <v>2026</v>
      </c>
      <c r="C1313" s="83" t="s">
        <v>2</v>
      </c>
      <c r="D1313" s="83" t="s">
        <v>2</v>
      </c>
      <c r="E1313" s="83" t="s">
        <v>2</v>
      </c>
      <c r="F1313" s="204" t="s">
        <v>1750</v>
      </c>
      <c r="G1313" s="78"/>
      <c r="H1313" s="79"/>
      <c r="I1313" s="80"/>
      <c r="J1313" s="82"/>
    </row>
    <row r="1314" spans="1:33" s="57" customFormat="1" ht="39">
      <c r="A1314" s="162"/>
      <c r="B1314" s="432" t="s">
        <v>2815</v>
      </c>
      <c r="C1314" s="758">
        <v>8</v>
      </c>
      <c r="D1314" s="758">
        <v>8</v>
      </c>
      <c r="E1314" s="758">
        <v>8</v>
      </c>
      <c r="F1314" s="148" t="s">
        <v>1929</v>
      </c>
      <c r="G1314" s="433"/>
      <c r="H1314" s="148"/>
      <c r="I1314" s="148"/>
      <c r="J1314" s="82"/>
      <c r="K1314" s="160"/>
      <c r="L1314" s="260"/>
      <c r="AG1314" s="69"/>
    </row>
    <row r="1315" spans="1:34" s="57" customFormat="1" ht="26.25">
      <c r="A1315" s="162"/>
      <c r="B1315" s="265" t="s">
        <v>2816</v>
      </c>
      <c r="C1315" s="758">
        <v>8</v>
      </c>
      <c r="D1315" s="758">
        <v>8</v>
      </c>
      <c r="E1315" s="758">
        <v>8</v>
      </c>
      <c r="F1315" s="77" t="s">
        <v>1424</v>
      </c>
      <c r="G1315" s="760"/>
      <c r="H1315" s="761"/>
      <c r="I1315" s="762"/>
      <c r="J1315" s="763"/>
      <c r="K1315" s="764"/>
      <c r="L1315" s="262"/>
      <c r="AH1315" s="69"/>
    </row>
    <row r="1316" spans="1:34" s="57" customFormat="1" ht="26.25">
      <c r="A1316" s="162"/>
      <c r="B1316" s="398" t="s">
        <v>2817</v>
      </c>
      <c r="C1316" s="758">
        <v>8</v>
      </c>
      <c r="D1316" s="758">
        <v>8</v>
      </c>
      <c r="E1316" s="758">
        <v>8</v>
      </c>
      <c r="F1316" s="77" t="s">
        <v>877</v>
      </c>
      <c r="G1316" s="78"/>
      <c r="H1316" s="761"/>
      <c r="I1316" s="762"/>
      <c r="J1316" s="763"/>
      <c r="K1316" s="764"/>
      <c r="L1316" s="262"/>
      <c r="AH1316" s="69"/>
    </row>
    <row r="1317" spans="1:34" s="57" customFormat="1" ht="26.25">
      <c r="A1317" s="162"/>
      <c r="B1317" s="265" t="s">
        <v>2818</v>
      </c>
      <c r="C1317" s="758">
        <v>8</v>
      </c>
      <c r="D1317" s="758">
        <v>8</v>
      </c>
      <c r="E1317" s="758">
        <v>8</v>
      </c>
      <c r="F1317" s="284" t="s">
        <v>2254</v>
      </c>
      <c r="G1317" s="760"/>
      <c r="H1317" s="761"/>
      <c r="I1317" s="762"/>
      <c r="J1317" s="763"/>
      <c r="K1317" s="764"/>
      <c r="L1317" s="262"/>
      <c r="AH1317" s="69"/>
    </row>
    <row r="1318" spans="1:34" s="57" customFormat="1" ht="26.25">
      <c r="A1318" s="162"/>
      <c r="B1318" s="265" t="s">
        <v>2819</v>
      </c>
      <c r="C1318" s="758">
        <v>8</v>
      </c>
      <c r="D1318" s="758">
        <v>8</v>
      </c>
      <c r="E1318" s="758">
        <v>8</v>
      </c>
      <c r="F1318" s="77" t="s">
        <v>887</v>
      </c>
      <c r="G1318" s="760"/>
      <c r="H1318" s="761"/>
      <c r="I1318" s="762"/>
      <c r="J1318" s="763"/>
      <c r="K1318" s="764"/>
      <c r="L1318" s="262"/>
      <c r="AH1318" s="69"/>
    </row>
    <row r="1319" spans="1:34" s="57" customFormat="1" ht="26.25">
      <c r="A1319" s="162"/>
      <c r="B1319" s="265" t="s">
        <v>2820</v>
      </c>
      <c r="C1319" s="758">
        <v>8</v>
      </c>
      <c r="D1319" s="758">
        <v>8</v>
      </c>
      <c r="E1319" s="758">
        <v>8</v>
      </c>
      <c r="F1319" s="77" t="s">
        <v>888</v>
      </c>
      <c r="G1319" s="760"/>
      <c r="H1319" s="761"/>
      <c r="I1319" s="762"/>
      <c r="J1319" s="763"/>
      <c r="K1319" s="764"/>
      <c r="L1319" s="262"/>
      <c r="AH1319" s="69"/>
    </row>
    <row r="1320" spans="1:34" s="57" customFormat="1" ht="26.25">
      <c r="A1320" s="162"/>
      <c r="B1320" s="265" t="s">
        <v>2821</v>
      </c>
      <c r="C1320" s="758">
        <v>8</v>
      </c>
      <c r="D1320" s="758">
        <v>8</v>
      </c>
      <c r="E1320" s="758">
        <v>8</v>
      </c>
      <c r="F1320" s="77" t="s">
        <v>889</v>
      </c>
      <c r="G1320" s="760"/>
      <c r="H1320" s="761"/>
      <c r="I1320" s="762"/>
      <c r="J1320" s="763"/>
      <c r="K1320" s="764"/>
      <c r="L1320" s="262"/>
      <c r="AH1320" s="69"/>
    </row>
    <row r="1321" spans="1:10" s="222" customFormat="1" ht="26.25">
      <c r="A1321" s="162"/>
      <c r="B1321" s="265" t="s">
        <v>2822</v>
      </c>
      <c r="C1321" s="758">
        <v>8</v>
      </c>
      <c r="D1321" s="758">
        <v>8</v>
      </c>
      <c r="E1321" s="758">
        <v>8</v>
      </c>
      <c r="F1321" s="204" t="s">
        <v>620</v>
      </c>
      <c r="G1321" s="78"/>
      <c r="H1321" s="79"/>
      <c r="I1321" s="80"/>
      <c r="J1321" s="82"/>
    </row>
    <row r="1322" spans="1:34" s="57" customFormat="1" ht="26.25">
      <c r="A1322" s="162"/>
      <c r="B1322" s="371">
        <v>40885</v>
      </c>
      <c r="C1322" s="758">
        <v>8</v>
      </c>
      <c r="D1322" s="758">
        <v>8</v>
      </c>
      <c r="E1322" s="758">
        <v>8</v>
      </c>
      <c r="F1322" s="204" t="s">
        <v>890</v>
      </c>
      <c r="G1322" s="760"/>
      <c r="H1322" s="761"/>
      <c r="I1322" s="762"/>
      <c r="J1322" s="763"/>
      <c r="K1322" s="764"/>
      <c r="L1322" s="262"/>
      <c r="AH1322" s="69"/>
    </row>
    <row r="1323" spans="1:33" s="57" customFormat="1" ht="15">
      <c r="A1323" s="162"/>
      <c r="B1323" s="432">
        <v>40905</v>
      </c>
      <c r="C1323" s="758">
        <v>8</v>
      </c>
      <c r="D1323" s="758">
        <v>8</v>
      </c>
      <c r="E1323" s="758">
        <v>8</v>
      </c>
      <c r="F1323" s="148" t="s">
        <v>1930</v>
      </c>
      <c r="G1323" s="433"/>
      <c r="H1323" s="148"/>
      <c r="I1323" s="148"/>
      <c r="J1323" s="82"/>
      <c r="K1323" s="160"/>
      <c r="L1323" s="260"/>
      <c r="AG1323" s="69"/>
    </row>
    <row r="1324" spans="1:10" s="222" customFormat="1" ht="15">
      <c r="A1324" s="162"/>
      <c r="B1324" s="265">
        <v>40905</v>
      </c>
      <c r="C1324" s="758">
        <v>8</v>
      </c>
      <c r="D1324" s="758">
        <v>8</v>
      </c>
      <c r="E1324" s="758">
        <v>8</v>
      </c>
      <c r="F1324" s="223" t="s">
        <v>878</v>
      </c>
      <c r="G1324" s="78"/>
      <c r="H1324" s="79"/>
      <c r="I1324" s="80"/>
      <c r="J1324" s="82"/>
    </row>
    <row r="1325" spans="1:10" s="222" customFormat="1" ht="26.25">
      <c r="A1325" s="162"/>
      <c r="B1325" s="398">
        <v>40923</v>
      </c>
      <c r="C1325" s="758">
        <v>8</v>
      </c>
      <c r="D1325" s="758">
        <v>8</v>
      </c>
      <c r="E1325" s="758">
        <v>8</v>
      </c>
      <c r="F1325" s="82" t="s">
        <v>879</v>
      </c>
      <c r="G1325" s="78"/>
      <c r="H1325" s="79"/>
      <c r="I1325" s="80"/>
      <c r="J1325" s="82"/>
    </row>
    <row r="1326" spans="1:10" ht="26.25">
      <c r="A1326" s="327"/>
      <c r="B1326" s="396"/>
      <c r="C1326" s="104"/>
      <c r="D1326" s="104"/>
      <c r="E1326" s="104"/>
      <c r="F1326" s="104" t="s">
        <v>880</v>
      </c>
      <c r="G1326" s="220"/>
      <c r="H1326" s="104"/>
      <c r="I1326" s="104"/>
      <c r="J1326" s="104"/>
    </row>
    <row r="1327" spans="1:34" s="57" customFormat="1" ht="13.5">
      <c r="A1327" s="327"/>
      <c r="B1327" s="265">
        <v>40634</v>
      </c>
      <c r="C1327" s="206" t="s">
        <v>2</v>
      </c>
      <c r="D1327" s="623" t="s">
        <v>2</v>
      </c>
      <c r="E1327" s="206" t="s">
        <v>2</v>
      </c>
      <c r="F1327" s="204" t="s">
        <v>882</v>
      </c>
      <c r="G1327" s="78"/>
      <c r="H1327" s="79"/>
      <c r="I1327" s="80"/>
      <c r="J1327" s="82"/>
      <c r="K1327" s="224"/>
      <c r="L1327" s="262"/>
      <c r="AH1327" s="69"/>
    </row>
    <row r="1328" spans="1:34" s="57" customFormat="1" ht="13.5">
      <c r="A1328" s="327"/>
      <c r="B1328" s="265">
        <v>40653</v>
      </c>
      <c r="C1328" s="206" t="s">
        <v>2</v>
      </c>
      <c r="D1328" s="206" t="s">
        <v>2</v>
      </c>
      <c r="E1328" s="206" t="s">
        <v>2</v>
      </c>
      <c r="F1328" s="204" t="s">
        <v>883</v>
      </c>
      <c r="G1328" s="78"/>
      <c r="H1328" s="79"/>
      <c r="I1328" s="80"/>
      <c r="J1328" s="82"/>
      <c r="K1328" s="224"/>
      <c r="L1328" s="262"/>
      <c r="AH1328" s="69"/>
    </row>
    <row r="1329" spans="1:34" s="57" customFormat="1" ht="13.5">
      <c r="A1329" s="327"/>
      <c r="B1329" s="265">
        <v>40663</v>
      </c>
      <c r="C1329" s="206" t="s">
        <v>2</v>
      </c>
      <c r="D1329" s="206" t="s">
        <v>2</v>
      </c>
      <c r="E1329" s="206" t="s">
        <v>2</v>
      </c>
      <c r="F1329" s="204" t="s">
        <v>886</v>
      </c>
      <c r="G1329" s="78"/>
      <c r="H1329" s="79"/>
      <c r="I1329" s="80"/>
      <c r="J1329" s="82"/>
      <c r="K1329" s="224"/>
      <c r="L1329" s="262"/>
      <c r="AH1329" s="69"/>
    </row>
    <row r="1330" spans="1:34" s="57" customFormat="1" ht="12.75" customHeight="1">
      <c r="A1330" s="327"/>
      <c r="B1330" s="265">
        <v>40667</v>
      </c>
      <c r="C1330" s="206" t="s">
        <v>2</v>
      </c>
      <c r="D1330" s="206" t="s">
        <v>2</v>
      </c>
      <c r="E1330" s="206" t="s">
        <v>2</v>
      </c>
      <c r="F1330" s="204" t="s">
        <v>881</v>
      </c>
      <c r="G1330" s="78"/>
      <c r="H1330" s="79"/>
      <c r="I1330" s="80"/>
      <c r="J1330" s="82"/>
      <c r="K1330" s="224"/>
      <c r="L1330" s="262"/>
      <c r="AH1330" s="69"/>
    </row>
    <row r="1331" spans="1:34" s="57" customFormat="1" ht="12.75" customHeight="1">
      <c r="A1331" s="327"/>
      <c r="B1331" s="265">
        <v>40694</v>
      </c>
      <c r="C1331" s="206" t="s">
        <v>2</v>
      </c>
      <c r="D1331" s="206" t="s">
        <v>2</v>
      </c>
      <c r="E1331" s="206" t="s">
        <v>2</v>
      </c>
      <c r="F1331" s="204" t="s">
        <v>1423</v>
      </c>
      <c r="G1331" s="78"/>
      <c r="H1331" s="79"/>
      <c r="I1331" s="80"/>
      <c r="J1331" s="82"/>
      <c r="K1331" s="224"/>
      <c r="L1331" s="262"/>
      <c r="AH1331" s="69"/>
    </row>
    <row r="1332" spans="1:34" s="57" customFormat="1" ht="13.5">
      <c r="A1332" s="327"/>
      <c r="B1332" s="265">
        <v>40694</v>
      </c>
      <c r="C1332" s="206" t="s">
        <v>2</v>
      </c>
      <c r="D1332" s="206" t="s">
        <v>2</v>
      </c>
      <c r="E1332" s="206" t="s">
        <v>2</v>
      </c>
      <c r="F1332" s="204" t="s">
        <v>884</v>
      </c>
      <c r="G1332" s="78"/>
      <c r="H1332" s="79"/>
      <c r="I1332" s="80"/>
      <c r="J1332" s="82"/>
      <c r="K1332" s="224"/>
      <c r="L1332" s="262"/>
      <c r="AH1332" s="69"/>
    </row>
    <row r="1333" spans="1:34" s="57" customFormat="1" ht="39">
      <c r="A1333" s="327"/>
      <c r="B1333" s="265" t="s">
        <v>2549</v>
      </c>
      <c r="C1333" s="699">
        <v>8</v>
      </c>
      <c r="D1333" s="699">
        <v>8</v>
      </c>
      <c r="E1333" s="699">
        <v>8</v>
      </c>
      <c r="F1333" s="204" t="s">
        <v>885</v>
      </c>
      <c r="G1333" s="78"/>
      <c r="H1333" s="79"/>
      <c r="I1333" s="80"/>
      <c r="J1333" s="82"/>
      <c r="K1333" s="224"/>
      <c r="L1333" s="262"/>
      <c r="AH1333" s="69"/>
    </row>
    <row r="1334" spans="1:34" s="57" customFormat="1" ht="13.5">
      <c r="A1334" s="327"/>
      <c r="B1334" s="265">
        <v>40745</v>
      </c>
      <c r="C1334" s="206" t="s">
        <v>2</v>
      </c>
      <c r="D1334" s="206" t="s">
        <v>2</v>
      </c>
      <c r="E1334" s="206" t="s">
        <v>2</v>
      </c>
      <c r="F1334" s="204" t="s">
        <v>2051</v>
      </c>
      <c r="G1334" s="78"/>
      <c r="H1334" s="79"/>
      <c r="I1334" s="80"/>
      <c r="J1334" s="82"/>
      <c r="K1334" s="224"/>
      <c r="L1334" s="262"/>
      <c r="AH1334" s="69"/>
    </row>
    <row r="1335" spans="1:34" s="57" customFormat="1" ht="13.5">
      <c r="A1335" s="327"/>
      <c r="B1335" s="265">
        <v>40759</v>
      </c>
      <c r="C1335" s="206" t="s">
        <v>2</v>
      </c>
      <c r="D1335" s="206" t="s">
        <v>2</v>
      </c>
      <c r="E1335" s="206" t="s">
        <v>2</v>
      </c>
      <c r="F1335" s="204" t="s">
        <v>2205</v>
      </c>
      <c r="G1335" s="78"/>
      <c r="H1335" s="79"/>
      <c r="I1335" s="80"/>
      <c r="J1335" s="82"/>
      <c r="K1335" s="224"/>
      <c r="L1335" s="262"/>
      <c r="AH1335" s="69"/>
    </row>
    <row r="1336" spans="1:34" s="57" customFormat="1" ht="26.25">
      <c r="A1336" s="327"/>
      <c r="B1336" s="265" t="s">
        <v>2206</v>
      </c>
      <c r="C1336" s="699">
        <v>8</v>
      </c>
      <c r="D1336" s="699">
        <v>8</v>
      </c>
      <c r="E1336" s="699">
        <v>8</v>
      </c>
      <c r="F1336" s="204" t="s">
        <v>888</v>
      </c>
      <c r="G1336" s="78"/>
      <c r="H1336" s="79"/>
      <c r="I1336" s="80"/>
      <c r="J1336" s="82"/>
      <c r="K1336" s="224"/>
      <c r="L1336" s="262"/>
      <c r="AH1336" s="69"/>
    </row>
    <row r="1337" spans="1:34" s="57" customFormat="1" ht="13.5">
      <c r="A1337" s="327"/>
      <c r="B1337" s="265">
        <v>40831</v>
      </c>
      <c r="C1337" s="699">
        <v>8</v>
      </c>
      <c r="D1337" s="699">
        <v>8</v>
      </c>
      <c r="E1337" s="699">
        <v>8</v>
      </c>
      <c r="F1337" s="204" t="s">
        <v>889</v>
      </c>
      <c r="G1337" s="78"/>
      <c r="H1337" s="79"/>
      <c r="I1337" s="80"/>
      <c r="J1337" s="82"/>
      <c r="K1337" s="224"/>
      <c r="L1337" s="262"/>
      <c r="AH1337" s="69"/>
    </row>
    <row r="1338" spans="1:34" s="57" customFormat="1" ht="26.25">
      <c r="A1338" s="327"/>
      <c r="B1338" s="371">
        <v>40885</v>
      </c>
      <c r="C1338" s="699">
        <v>8</v>
      </c>
      <c r="D1338" s="699">
        <v>8</v>
      </c>
      <c r="E1338" s="699">
        <v>8</v>
      </c>
      <c r="F1338" s="204" t="s">
        <v>890</v>
      </c>
      <c r="G1338" s="78"/>
      <c r="H1338" s="79"/>
      <c r="I1338" s="80"/>
      <c r="J1338" s="82"/>
      <c r="K1338" s="224"/>
      <c r="L1338" s="262"/>
      <c r="AH1338" s="69"/>
    </row>
    <row r="1339" spans="1:34" s="57" customFormat="1" ht="26.25">
      <c r="A1339" s="327"/>
      <c r="B1339" s="371">
        <v>40905</v>
      </c>
      <c r="C1339" s="699">
        <v>8</v>
      </c>
      <c r="D1339" s="699">
        <v>8</v>
      </c>
      <c r="E1339" s="699">
        <v>8</v>
      </c>
      <c r="F1339" s="148" t="s">
        <v>891</v>
      </c>
      <c r="G1339" s="78"/>
      <c r="H1339" s="79"/>
      <c r="I1339" s="80"/>
      <c r="J1339" s="82"/>
      <c r="K1339" s="224"/>
      <c r="L1339" s="262"/>
      <c r="AH1339" s="69"/>
    </row>
    <row r="1340" spans="1:34" s="57" customFormat="1" ht="13.5">
      <c r="A1340" s="327"/>
      <c r="B1340" s="371">
        <v>40905</v>
      </c>
      <c r="C1340" s="699">
        <v>8</v>
      </c>
      <c r="D1340" s="699">
        <v>8</v>
      </c>
      <c r="E1340" s="699">
        <v>8</v>
      </c>
      <c r="F1340" s="148" t="s">
        <v>892</v>
      </c>
      <c r="G1340" s="78"/>
      <c r="H1340" s="79"/>
      <c r="I1340" s="80"/>
      <c r="J1340" s="82"/>
      <c r="K1340" s="224"/>
      <c r="L1340" s="262"/>
      <c r="AH1340" s="69"/>
    </row>
    <row r="1341" spans="1:34" s="57" customFormat="1" ht="13.5">
      <c r="A1341" s="327"/>
      <c r="B1341" s="371">
        <v>40908</v>
      </c>
      <c r="C1341" s="699">
        <v>8</v>
      </c>
      <c r="D1341" s="699">
        <v>8</v>
      </c>
      <c r="E1341" s="699">
        <v>8</v>
      </c>
      <c r="F1341" s="148" t="s">
        <v>1425</v>
      </c>
      <c r="G1341" s="78"/>
      <c r="H1341" s="79"/>
      <c r="I1341" s="80"/>
      <c r="J1341" s="82"/>
      <c r="K1341" s="224"/>
      <c r="L1341" s="262"/>
      <c r="AH1341" s="69"/>
    </row>
    <row r="1342" spans="1:34" s="57" customFormat="1" ht="26.25">
      <c r="A1342" s="327"/>
      <c r="B1342" s="371">
        <v>40908</v>
      </c>
      <c r="C1342" s="699">
        <v>8</v>
      </c>
      <c r="D1342" s="699">
        <v>8</v>
      </c>
      <c r="E1342" s="699">
        <v>8</v>
      </c>
      <c r="F1342" s="148" t="s">
        <v>893</v>
      </c>
      <c r="G1342" s="78"/>
      <c r="H1342" s="79"/>
      <c r="I1342" s="80"/>
      <c r="J1342" s="82"/>
      <c r="K1342" s="224"/>
      <c r="L1342" s="262"/>
      <c r="AH1342" s="69"/>
    </row>
    <row r="1343" spans="1:34" s="57" customFormat="1" ht="26.25">
      <c r="A1343" s="327"/>
      <c r="B1343" s="396"/>
      <c r="C1343" s="104"/>
      <c r="D1343" s="104"/>
      <c r="E1343" s="104"/>
      <c r="F1343" s="104" t="s">
        <v>895</v>
      </c>
      <c r="G1343" s="220"/>
      <c r="H1343" s="104"/>
      <c r="I1343" s="104"/>
      <c r="J1343" s="104"/>
      <c r="K1343" s="122"/>
      <c r="L1343" s="255"/>
      <c r="M1343" s="124"/>
      <c r="N1343" s="124"/>
      <c r="O1343" s="124"/>
      <c r="P1343" s="124"/>
      <c r="AH1343" s="69"/>
    </row>
    <row r="1344" spans="1:16" ht="12.75">
      <c r="A1344" s="327"/>
      <c r="B1344" s="265">
        <v>40634</v>
      </c>
      <c r="C1344" s="206" t="s">
        <v>2</v>
      </c>
      <c r="D1344" s="206" t="s">
        <v>2</v>
      </c>
      <c r="E1344" s="206" t="s">
        <v>2</v>
      </c>
      <c r="F1344" s="204" t="s">
        <v>894</v>
      </c>
      <c r="G1344" s="78"/>
      <c r="H1344" s="79"/>
      <c r="I1344" s="80"/>
      <c r="J1344" s="77"/>
      <c r="K1344" s="72"/>
      <c r="L1344" s="259"/>
      <c r="M1344" s="57"/>
      <c r="N1344" s="57"/>
      <c r="O1344" s="57"/>
      <c r="P1344" s="57"/>
    </row>
    <row r="1345" spans="1:34" s="57" customFormat="1" ht="26.25">
      <c r="A1345" s="327"/>
      <c r="B1345" s="265">
        <v>40641</v>
      </c>
      <c r="C1345" s="206" t="s">
        <v>2</v>
      </c>
      <c r="D1345" s="206" t="s">
        <v>2</v>
      </c>
      <c r="E1345" s="206" t="s">
        <v>2</v>
      </c>
      <c r="F1345" s="204" t="s">
        <v>896</v>
      </c>
      <c r="G1345" s="78"/>
      <c r="H1345" s="79"/>
      <c r="I1345" s="80"/>
      <c r="J1345" s="77"/>
      <c r="K1345" s="72"/>
      <c r="L1345" s="259"/>
      <c r="AH1345" s="69"/>
    </row>
    <row r="1346" spans="1:34" s="57" customFormat="1" ht="12.75">
      <c r="A1346" s="327"/>
      <c r="B1346" s="265">
        <v>40693</v>
      </c>
      <c r="C1346" s="206" t="s">
        <v>2</v>
      </c>
      <c r="D1346" s="206" t="s">
        <v>2</v>
      </c>
      <c r="E1346" s="206" t="s">
        <v>2</v>
      </c>
      <c r="F1346" s="204" t="s">
        <v>1743</v>
      </c>
      <c r="G1346" s="78"/>
      <c r="H1346" s="79"/>
      <c r="I1346" s="80"/>
      <c r="J1346" s="77"/>
      <c r="K1346" s="72"/>
      <c r="L1346" s="259"/>
      <c r="AH1346" s="69"/>
    </row>
    <row r="1347" spans="1:34" s="57" customFormat="1" ht="26.25">
      <c r="A1347" s="327"/>
      <c r="B1347" s="265" t="s">
        <v>2055</v>
      </c>
      <c r="C1347" s="699">
        <v>8</v>
      </c>
      <c r="D1347" s="699">
        <v>8</v>
      </c>
      <c r="E1347" s="699">
        <v>8</v>
      </c>
      <c r="F1347" s="82" t="s">
        <v>897</v>
      </c>
      <c r="G1347" s="78"/>
      <c r="H1347" s="79"/>
      <c r="I1347" s="80"/>
      <c r="J1347" s="77"/>
      <c r="K1347" s="72"/>
      <c r="L1347" s="259"/>
      <c r="AH1347" s="69"/>
    </row>
    <row r="1348" spans="1:34" s="57" customFormat="1" ht="12.75">
      <c r="A1348" s="327"/>
      <c r="B1348" s="265">
        <v>40759</v>
      </c>
      <c r="C1348" s="699">
        <v>8</v>
      </c>
      <c r="D1348" s="699">
        <v>8</v>
      </c>
      <c r="E1348" s="699">
        <v>8</v>
      </c>
      <c r="F1348" s="148" t="s">
        <v>2052</v>
      </c>
      <c r="G1348" s="78"/>
      <c r="H1348" s="79"/>
      <c r="I1348" s="80"/>
      <c r="J1348" s="77"/>
      <c r="K1348" s="72"/>
      <c r="L1348" s="259"/>
      <c r="AH1348" s="69"/>
    </row>
    <row r="1349" spans="1:34" s="57" customFormat="1" ht="12.75">
      <c r="A1349" s="327"/>
      <c r="B1349" s="265">
        <v>40770</v>
      </c>
      <c r="C1349" s="699">
        <v>8</v>
      </c>
      <c r="D1349" s="699">
        <v>8</v>
      </c>
      <c r="E1349" s="699">
        <v>8</v>
      </c>
      <c r="F1349" s="204" t="s">
        <v>2053</v>
      </c>
      <c r="G1349" s="78"/>
      <c r="H1349" s="79"/>
      <c r="I1349" s="80"/>
      <c r="J1349" s="77"/>
      <c r="K1349" s="72"/>
      <c r="L1349" s="259"/>
      <c r="AH1349" s="69"/>
    </row>
    <row r="1350" spans="1:34" s="57" customFormat="1" ht="26.25">
      <c r="A1350" s="327"/>
      <c r="B1350" s="265">
        <v>40770</v>
      </c>
      <c r="C1350" s="699">
        <v>8</v>
      </c>
      <c r="D1350" s="699">
        <v>8</v>
      </c>
      <c r="E1350" s="699">
        <v>8</v>
      </c>
      <c r="F1350" s="204" t="s">
        <v>2054</v>
      </c>
      <c r="G1350" s="78"/>
      <c r="H1350" s="79"/>
      <c r="I1350" s="80"/>
      <c r="J1350" s="77"/>
      <c r="K1350" s="72"/>
      <c r="L1350" s="259"/>
      <c r="AH1350" s="69"/>
    </row>
    <row r="1351" spans="1:34" s="57" customFormat="1" ht="12.75">
      <c r="A1351" s="327"/>
      <c r="B1351" s="265">
        <v>40799</v>
      </c>
      <c r="C1351" s="699">
        <v>8</v>
      </c>
      <c r="D1351" s="699">
        <v>8</v>
      </c>
      <c r="E1351" s="699">
        <v>8</v>
      </c>
      <c r="F1351" s="148" t="s">
        <v>898</v>
      </c>
      <c r="G1351" s="78"/>
      <c r="H1351" s="79"/>
      <c r="I1351" s="80"/>
      <c r="J1351" s="77"/>
      <c r="K1351" s="72"/>
      <c r="L1351" s="259"/>
      <c r="AH1351" s="69"/>
    </row>
    <row r="1352" spans="1:34" s="57" customFormat="1" ht="26.25">
      <c r="A1352" s="327"/>
      <c r="B1352" s="265">
        <v>40814</v>
      </c>
      <c r="C1352" s="699">
        <v>8</v>
      </c>
      <c r="D1352" s="699">
        <v>8</v>
      </c>
      <c r="E1352" s="699">
        <v>8</v>
      </c>
      <c r="F1352" s="82" t="s">
        <v>1744</v>
      </c>
      <c r="G1352" s="78"/>
      <c r="H1352" s="79"/>
      <c r="I1352" s="80"/>
      <c r="J1352" s="77"/>
      <c r="K1352" s="72"/>
      <c r="L1352" s="259"/>
      <c r="AH1352" s="69"/>
    </row>
    <row r="1353" spans="1:34" s="57" customFormat="1" ht="26.25">
      <c r="A1353" s="327"/>
      <c r="B1353" s="265">
        <v>40864</v>
      </c>
      <c r="C1353" s="699">
        <v>8</v>
      </c>
      <c r="D1353" s="699">
        <v>8</v>
      </c>
      <c r="E1353" s="699">
        <v>8</v>
      </c>
      <c r="F1353" s="82" t="s">
        <v>899</v>
      </c>
      <c r="G1353" s="78"/>
      <c r="H1353" s="82"/>
      <c r="I1353" s="82"/>
      <c r="J1353" s="82"/>
      <c r="K1353" s="97"/>
      <c r="L1353" s="260"/>
      <c r="AH1353" s="69"/>
    </row>
    <row r="1354" spans="1:34" s="57" customFormat="1" ht="26.25">
      <c r="A1354" s="327"/>
      <c r="B1354" s="265">
        <v>40885</v>
      </c>
      <c r="C1354" s="699">
        <v>8</v>
      </c>
      <c r="D1354" s="699">
        <v>8</v>
      </c>
      <c r="E1354" s="699">
        <v>8</v>
      </c>
      <c r="F1354" s="82" t="s">
        <v>900</v>
      </c>
      <c r="G1354" s="78"/>
      <c r="H1354" s="82"/>
      <c r="I1354" s="82"/>
      <c r="J1354" s="82"/>
      <c r="K1354" s="97"/>
      <c r="L1354" s="260"/>
      <c r="AH1354" s="69"/>
    </row>
    <row r="1355" spans="1:34" s="57" customFormat="1" ht="12.75">
      <c r="A1355" s="327"/>
      <c r="B1355" s="265">
        <v>40905</v>
      </c>
      <c r="C1355" s="699">
        <v>8</v>
      </c>
      <c r="D1355" s="699">
        <v>8</v>
      </c>
      <c r="E1355" s="699">
        <v>8</v>
      </c>
      <c r="F1355" s="148" t="s">
        <v>1930</v>
      </c>
      <c r="G1355" s="78"/>
      <c r="H1355" s="82"/>
      <c r="I1355" s="82"/>
      <c r="J1355" s="82"/>
      <c r="K1355" s="97"/>
      <c r="L1355" s="260"/>
      <c r="AH1355" s="69"/>
    </row>
    <row r="1356" spans="1:34" s="57" customFormat="1" ht="12.75">
      <c r="A1356" s="327"/>
      <c r="B1356" s="265">
        <v>40909</v>
      </c>
      <c r="C1356" s="699">
        <v>8</v>
      </c>
      <c r="D1356" s="699">
        <v>8</v>
      </c>
      <c r="E1356" s="699">
        <v>8</v>
      </c>
      <c r="F1356" s="204" t="s">
        <v>901</v>
      </c>
      <c r="G1356" s="78"/>
      <c r="H1356" s="79"/>
      <c r="I1356" s="80"/>
      <c r="J1356" s="82"/>
      <c r="K1356" s="72"/>
      <c r="L1356" s="259"/>
      <c r="AH1356" s="69"/>
    </row>
    <row r="1357" spans="1:34" s="57" customFormat="1" ht="96.75" customHeight="1">
      <c r="A1357" s="141" t="s">
        <v>363</v>
      </c>
      <c r="B1357" s="373"/>
      <c r="C1357" s="731" t="s">
        <v>21</v>
      </c>
      <c r="D1357" s="731" t="s">
        <v>21</v>
      </c>
      <c r="E1357" s="731" t="s">
        <v>21</v>
      </c>
      <c r="F1357" s="155" t="s">
        <v>956</v>
      </c>
      <c r="G1357" s="189">
        <v>0</v>
      </c>
      <c r="H1357" s="143"/>
      <c r="I1357" s="144"/>
      <c r="J1357" s="145"/>
      <c r="K1357" s="156"/>
      <c r="L1357" s="259"/>
      <c r="AH1357" s="69"/>
    </row>
    <row r="1358" spans="1:34" s="57" customFormat="1" ht="15" customHeight="1">
      <c r="A1358" s="146"/>
      <c r="B1358" s="265">
        <v>40634</v>
      </c>
      <c r="C1358" s="623" t="s">
        <v>2</v>
      </c>
      <c r="D1358" s="623" t="s">
        <v>2</v>
      </c>
      <c r="E1358" s="623" t="s">
        <v>2</v>
      </c>
      <c r="F1358" s="82" t="s">
        <v>1100</v>
      </c>
      <c r="G1358" s="78"/>
      <c r="H1358" s="79"/>
      <c r="I1358" s="80"/>
      <c r="J1358" s="77"/>
      <c r="K1358" s="156"/>
      <c r="L1358" s="72"/>
      <c r="AH1358" s="69"/>
    </row>
    <row r="1359" spans="1:34" s="57" customFormat="1" ht="25.5">
      <c r="A1359" s="146"/>
      <c r="B1359" s="265" t="s">
        <v>2710</v>
      </c>
      <c r="C1359" s="699">
        <v>8</v>
      </c>
      <c r="D1359" s="699">
        <v>8</v>
      </c>
      <c r="E1359" s="699">
        <v>8</v>
      </c>
      <c r="F1359" s="82" t="s">
        <v>1101</v>
      </c>
      <c r="G1359" s="78"/>
      <c r="H1359" s="79"/>
      <c r="I1359" s="80"/>
      <c r="J1359" s="82"/>
      <c r="K1359" s="156"/>
      <c r="L1359" s="72"/>
      <c r="AH1359" s="69"/>
    </row>
    <row r="1360" spans="1:34" s="57" customFormat="1" ht="25.5">
      <c r="A1360" s="146"/>
      <c r="B1360" s="265" t="s">
        <v>2711</v>
      </c>
      <c r="C1360" s="699">
        <v>8</v>
      </c>
      <c r="D1360" s="699">
        <v>8</v>
      </c>
      <c r="E1360" s="699">
        <v>8</v>
      </c>
      <c r="F1360" s="82" t="s">
        <v>364</v>
      </c>
      <c r="G1360" s="78"/>
      <c r="H1360" s="79"/>
      <c r="I1360" s="80"/>
      <c r="J1360" s="77"/>
      <c r="K1360" s="156"/>
      <c r="L1360" s="72"/>
      <c r="AH1360" s="69"/>
    </row>
    <row r="1361" spans="1:34" s="57" customFormat="1" ht="15" customHeight="1">
      <c r="A1361" s="146"/>
      <c r="B1361" s="265">
        <v>40817</v>
      </c>
      <c r="C1361" s="699">
        <v>8</v>
      </c>
      <c r="D1361" s="699">
        <v>8</v>
      </c>
      <c r="E1361" s="699">
        <v>8</v>
      </c>
      <c r="F1361" s="77" t="s">
        <v>1102</v>
      </c>
      <c r="G1361" s="78"/>
      <c r="H1361" s="79"/>
      <c r="I1361" s="80"/>
      <c r="J1361" s="82"/>
      <c r="K1361" s="156"/>
      <c r="L1361" s="72"/>
      <c r="AH1361" s="69"/>
    </row>
    <row r="1362" spans="1:33" s="69" customFormat="1" ht="15" customHeight="1">
      <c r="A1362" s="146"/>
      <c r="B1362" s="265">
        <v>40846</v>
      </c>
      <c r="C1362" s="699">
        <v>8</v>
      </c>
      <c r="D1362" s="699">
        <v>8</v>
      </c>
      <c r="E1362" s="699">
        <v>8</v>
      </c>
      <c r="F1362" s="77" t="s">
        <v>365</v>
      </c>
      <c r="G1362" s="157"/>
      <c r="H1362" s="158"/>
      <c r="I1362" s="159"/>
      <c r="J1362" s="82"/>
      <c r="K1362" s="156"/>
      <c r="L1362" s="72"/>
      <c r="M1362" s="57"/>
      <c r="N1362" s="57"/>
      <c r="O1362" s="57"/>
      <c r="P1362" s="57"/>
      <c r="Q1362" s="57"/>
      <c r="R1362" s="57"/>
      <c r="S1362" s="57"/>
      <c r="T1362" s="57"/>
      <c r="U1362" s="57"/>
      <c r="V1362" s="57"/>
      <c r="W1362" s="57"/>
      <c r="X1362" s="57"/>
      <c r="Y1362" s="57"/>
      <c r="Z1362" s="57"/>
      <c r="AA1362" s="57"/>
      <c r="AB1362" s="57"/>
      <c r="AC1362" s="57"/>
      <c r="AD1362" s="57"/>
      <c r="AE1362" s="57"/>
      <c r="AF1362" s="57"/>
      <c r="AG1362" s="57"/>
    </row>
    <row r="1363" spans="1:42" s="57" customFormat="1" ht="102">
      <c r="A1363" s="190" t="s">
        <v>990</v>
      </c>
      <c r="B1363" s="160"/>
      <c r="C1363" s="199"/>
      <c r="D1363" s="199"/>
      <c r="E1363" s="199"/>
      <c r="F1363" s="155" t="s">
        <v>955</v>
      </c>
      <c r="G1363" s="348">
        <v>-0.23</v>
      </c>
      <c r="H1363" s="143"/>
      <c r="I1363" s="144"/>
      <c r="J1363" s="145" t="s">
        <v>2392</v>
      </c>
      <c r="K1363" s="72"/>
      <c r="L1363" s="72"/>
      <c r="AP1363" s="69"/>
    </row>
    <row r="1364" spans="1:42" s="57" customFormat="1" ht="89.25">
      <c r="A1364" s="190"/>
      <c r="B1364" s="63">
        <v>40672</v>
      </c>
      <c r="C1364" s="207" t="s">
        <v>2</v>
      </c>
      <c r="D1364" s="207" t="s">
        <v>2</v>
      </c>
      <c r="E1364" s="207" t="s">
        <v>2</v>
      </c>
      <c r="F1364" s="52" t="s">
        <v>500</v>
      </c>
      <c r="G1364" s="53"/>
      <c r="H1364" s="54"/>
      <c r="I1364" s="53"/>
      <c r="J1364" s="95" t="s">
        <v>2401</v>
      </c>
      <c r="K1364" s="72"/>
      <c r="L1364" s="72"/>
      <c r="AP1364" s="69"/>
    </row>
    <row r="1365" spans="1:42" s="57" customFormat="1" ht="38.25">
      <c r="A1365" s="190"/>
      <c r="B1365" s="63">
        <v>40664</v>
      </c>
      <c r="C1365" s="207" t="s">
        <v>2</v>
      </c>
      <c r="D1365" s="207" t="s">
        <v>2</v>
      </c>
      <c r="E1365" s="207" t="s">
        <v>2</v>
      </c>
      <c r="F1365" s="52" t="s">
        <v>501</v>
      </c>
      <c r="G1365" s="53"/>
      <c r="H1365" s="54"/>
      <c r="I1365" s="53"/>
      <c r="J1365" s="95"/>
      <c r="K1365" s="72"/>
      <c r="L1365" s="72"/>
      <c r="AP1365" s="69"/>
    </row>
    <row r="1366" spans="1:42" s="186" customFormat="1" ht="51">
      <c r="A1366" s="190"/>
      <c r="B1366" s="63">
        <v>40709</v>
      </c>
      <c r="C1366" s="207" t="s">
        <v>2</v>
      </c>
      <c r="D1366" s="207" t="s">
        <v>2</v>
      </c>
      <c r="E1366" s="207" t="s">
        <v>2</v>
      </c>
      <c r="F1366" s="49" t="s">
        <v>502</v>
      </c>
      <c r="G1366" s="72"/>
      <c r="H1366" s="72"/>
      <c r="I1366" s="72"/>
      <c r="J1366" s="72" t="s">
        <v>2393</v>
      </c>
      <c r="K1366" s="72"/>
      <c r="L1366" s="72"/>
      <c r="AP1366" s="187"/>
    </row>
    <row r="1367" spans="1:42" s="57" customFormat="1" ht="39">
      <c r="A1367" s="190"/>
      <c r="B1367" s="63">
        <v>40709</v>
      </c>
      <c r="C1367" s="207" t="s">
        <v>2</v>
      </c>
      <c r="D1367" s="207" t="s">
        <v>2</v>
      </c>
      <c r="E1367" s="207" t="s">
        <v>2</v>
      </c>
      <c r="F1367" s="64" t="s">
        <v>503</v>
      </c>
      <c r="G1367" s="53"/>
      <c r="H1367" s="54"/>
      <c r="I1367" s="53"/>
      <c r="J1367" s="49"/>
      <c r="K1367" s="72"/>
      <c r="L1367" s="72"/>
      <c r="AP1367" s="69"/>
    </row>
    <row r="1368" spans="1:42" s="57" customFormat="1" ht="12.75">
      <c r="A1368" s="190"/>
      <c r="B1368" s="63">
        <v>40709</v>
      </c>
      <c r="C1368" s="207" t="s">
        <v>2</v>
      </c>
      <c r="D1368" s="207" t="s">
        <v>2</v>
      </c>
      <c r="E1368" s="207" t="s">
        <v>2</v>
      </c>
      <c r="F1368" s="64" t="s">
        <v>2394</v>
      </c>
      <c r="G1368" s="53"/>
      <c r="H1368" s="54"/>
      <c r="I1368" s="53"/>
      <c r="J1368" s="49"/>
      <c r="K1368" s="72"/>
      <c r="L1368" s="72"/>
      <c r="AP1368" s="69"/>
    </row>
    <row r="1369" spans="1:42" s="57" customFormat="1" ht="26.25">
      <c r="A1369" s="190"/>
      <c r="B1369" s="63">
        <v>40724</v>
      </c>
      <c r="C1369" s="207" t="s">
        <v>2</v>
      </c>
      <c r="D1369" s="207" t="s">
        <v>2</v>
      </c>
      <c r="E1369" s="207" t="s">
        <v>2</v>
      </c>
      <c r="F1369" s="64" t="s">
        <v>2308</v>
      </c>
      <c r="G1369" s="53"/>
      <c r="H1369" s="54"/>
      <c r="I1369" s="53"/>
      <c r="J1369" s="49"/>
      <c r="K1369" s="72"/>
      <c r="L1369" s="72"/>
      <c r="AP1369" s="69"/>
    </row>
    <row r="1370" spans="1:42" s="57" customFormat="1" ht="39">
      <c r="A1370" s="190"/>
      <c r="B1370" s="63">
        <v>40739</v>
      </c>
      <c r="C1370" s="207" t="s">
        <v>2</v>
      </c>
      <c r="D1370" s="207" t="s">
        <v>2</v>
      </c>
      <c r="E1370" s="207" t="s">
        <v>2</v>
      </c>
      <c r="F1370" s="64" t="s">
        <v>2395</v>
      </c>
      <c r="G1370" s="53"/>
      <c r="H1370" s="54"/>
      <c r="I1370" s="55"/>
      <c r="J1370" s="49"/>
      <c r="K1370" s="72"/>
      <c r="L1370" s="72"/>
      <c r="AP1370" s="69"/>
    </row>
    <row r="1371" spans="1:42" s="57" customFormat="1" ht="12.75">
      <c r="A1371" s="190"/>
      <c r="B1371" s="63">
        <v>40754</v>
      </c>
      <c r="C1371" s="699">
        <v>8</v>
      </c>
      <c r="D1371" s="699">
        <v>8</v>
      </c>
      <c r="E1371" s="699">
        <v>8</v>
      </c>
      <c r="F1371" s="64" t="s">
        <v>2396</v>
      </c>
      <c r="G1371" s="53"/>
      <c r="H1371" s="54"/>
      <c r="I1371" s="55"/>
      <c r="J1371" s="49"/>
      <c r="K1371" s="72"/>
      <c r="L1371" s="72"/>
      <c r="AP1371" s="69"/>
    </row>
    <row r="1372" spans="1:42" s="57" customFormat="1" ht="26.25">
      <c r="A1372" s="190"/>
      <c r="B1372" s="98" t="s">
        <v>2397</v>
      </c>
      <c r="C1372" s="699">
        <v>8</v>
      </c>
      <c r="D1372" s="699">
        <v>8</v>
      </c>
      <c r="E1372" s="699">
        <v>8</v>
      </c>
      <c r="F1372" s="64" t="s">
        <v>504</v>
      </c>
      <c r="G1372" s="53"/>
      <c r="H1372" s="54"/>
      <c r="I1372" s="55"/>
      <c r="J1372" s="49"/>
      <c r="K1372" s="72"/>
      <c r="L1372" s="72"/>
      <c r="AP1372" s="69"/>
    </row>
    <row r="1373" spans="1:42" s="57" customFormat="1" ht="26.25">
      <c r="A1373" s="192"/>
      <c r="B1373" s="98" t="s">
        <v>2397</v>
      </c>
      <c r="C1373" s="699">
        <v>8</v>
      </c>
      <c r="D1373" s="699">
        <v>8</v>
      </c>
      <c r="E1373" s="699">
        <v>8</v>
      </c>
      <c r="F1373" s="64" t="s">
        <v>505</v>
      </c>
      <c r="G1373" s="53"/>
      <c r="H1373" s="54"/>
      <c r="I1373" s="53"/>
      <c r="J1373" s="95"/>
      <c r="K1373" s="97" t="s">
        <v>19</v>
      </c>
      <c r="L1373" s="97"/>
      <c r="AP1373" s="69"/>
    </row>
    <row r="1374" spans="1:42" s="57" customFormat="1" ht="92.25">
      <c r="A1374" s="190"/>
      <c r="B1374" s="98">
        <v>40754</v>
      </c>
      <c r="C1374" s="699">
        <v>8</v>
      </c>
      <c r="D1374" s="699">
        <v>8</v>
      </c>
      <c r="E1374" s="699">
        <v>8</v>
      </c>
      <c r="F1374" s="538" t="s">
        <v>2398</v>
      </c>
      <c r="G1374" s="53"/>
      <c r="H1374" s="54"/>
      <c r="I1374" s="55"/>
      <c r="J1374" s="49" t="s">
        <v>2399</v>
      </c>
      <c r="K1374" s="72"/>
      <c r="L1374" s="72"/>
      <c r="AP1374" s="69"/>
    </row>
    <row r="1375" spans="1:42" s="57" customFormat="1" ht="12.75">
      <c r="A1375" s="190"/>
      <c r="B1375" s="63">
        <v>40770</v>
      </c>
      <c r="C1375" s="699">
        <v>8</v>
      </c>
      <c r="D1375" s="699">
        <v>8</v>
      </c>
      <c r="E1375" s="699">
        <v>8</v>
      </c>
      <c r="F1375" s="64" t="s">
        <v>1170</v>
      </c>
      <c r="G1375" s="53"/>
      <c r="H1375" s="54"/>
      <c r="I1375" s="53"/>
      <c r="J1375" s="49"/>
      <c r="K1375" s="72"/>
      <c r="L1375" s="72"/>
      <c r="AP1375" s="69"/>
    </row>
    <row r="1376" spans="1:42" s="57" customFormat="1" ht="26.25">
      <c r="A1376" s="190"/>
      <c r="B1376" s="50">
        <v>40787</v>
      </c>
      <c r="C1376" s="699">
        <v>8</v>
      </c>
      <c r="D1376" s="699">
        <v>8</v>
      </c>
      <c r="E1376" s="699">
        <v>8</v>
      </c>
      <c r="F1376" s="52" t="s">
        <v>506</v>
      </c>
      <c r="G1376" s="53"/>
      <c r="H1376" s="54"/>
      <c r="I1376" s="53"/>
      <c r="J1376" s="49"/>
      <c r="K1376" s="72"/>
      <c r="L1376" s="72"/>
      <c r="AP1376" s="69"/>
    </row>
    <row r="1377" spans="1:12" s="57" customFormat="1" ht="12.75">
      <c r="A1377" s="190"/>
      <c r="B1377" s="50">
        <v>40801</v>
      </c>
      <c r="C1377" s="699">
        <v>8</v>
      </c>
      <c r="D1377" s="699">
        <v>8</v>
      </c>
      <c r="E1377" s="699">
        <v>8</v>
      </c>
      <c r="F1377" s="52" t="s">
        <v>507</v>
      </c>
      <c r="G1377" s="53"/>
      <c r="H1377" s="54"/>
      <c r="I1377" s="55"/>
      <c r="J1377" s="49"/>
      <c r="K1377" s="72"/>
      <c r="L1377" s="72"/>
    </row>
    <row r="1378" spans="1:42" s="57" customFormat="1" ht="12.75">
      <c r="A1378" s="190"/>
      <c r="B1378" s="537">
        <v>40816</v>
      </c>
      <c r="C1378" s="699">
        <v>8</v>
      </c>
      <c r="D1378" s="699">
        <v>8</v>
      </c>
      <c r="E1378" s="699">
        <v>8</v>
      </c>
      <c r="F1378" s="466" t="s">
        <v>2400</v>
      </c>
      <c r="G1378" s="53"/>
      <c r="H1378" s="54"/>
      <c r="I1378" s="53"/>
      <c r="J1378" s="49"/>
      <c r="K1378" s="72"/>
      <c r="L1378" s="72"/>
      <c r="AP1378" s="69"/>
    </row>
    <row r="1379" spans="1:42" s="57" customFormat="1" ht="26.25">
      <c r="A1379" s="190"/>
      <c r="B1379" s="50">
        <v>40816</v>
      </c>
      <c r="C1379" s="699">
        <v>8</v>
      </c>
      <c r="D1379" s="699">
        <v>8</v>
      </c>
      <c r="E1379" s="699">
        <v>8</v>
      </c>
      <c r="F1379" s="52" t="s">
        <v>508</v>
      </c>
      <c r="G1379" s="53"/>
      <c r="H1379" s="202"/>
      <c r="I1379" s="55"/>
      <c r="J1379" s="49"/>
      <c r="K1379" s="72"/>
      <c r="L1379" s="72"/>
      <c r="AP1379" s="69"/>
    </row>
    <row r="1380" spans="1:42" s="57" customFormat="1" ht="12.75">
      <c r="A1380" s="192"/>
      <c r="B1380" s="50">
        <v>40817</v>
      </c>
      <c r="C1380" s="699">
        <v>8</v>
      </c>
      <c r="D1380" s="699">
        <v>8</v>
      </c>
      <c r="E1380" s="699">
        <v>8</v>
      </c>
      <c r="F1380" s="52" t="s">
        <v>509</v>
      </c>
      <c r="G1380" s="569"/>
      <c r="H1380" s="54"/>
      <c r="I1380" s="55"/>
      <c r="J1380" s="49"/>
      <c r="K1380" s="72"/>
      <c r="L1380" s="72"/>
      <c r="AP1380" s="69"/>
    </row>
    <row r="1381" spans="1:35" s="57" customFormat="1" ht="60" customHeight="1">
      <c r="A1381" s="611" t="s">
        <v>1463</v>
      </c>
      <c r="B1381" s="665"/>
      <c r="C1381" s="333"/>
      <c r="D1381" s="333"/>
      <c r="E1381" s="333"/>
      <c r="F1381" s="228" t="s">
        <v>2216</v>
      </c>
      <c r="G1381" s="334">
        <v>-61.2</v>
      </c>
      <c r="H1381" s="164"/>
      <c r="I1381" s="80"/>
      <c r="J1381" s="145" t="s">
        <v>2700</v>
      </c>
      <c r="K1381" s="156"/>
      <c r="L1381" s="72"/>
      <c r="AI1381" s="69"/>
    </row>
    <row r="1382" spans="1:35" s="57" customFormat="1" ht="141.75" customHeight="1">
      <c r="A1382" s="611" t="s">
        <v>2790</v>
      </c>
      <c r="B1382" s="661"/>
      <c r="C1382" s="199"/>
      <c r="D1382" s="199"/>
      <c r="E1382" s="199"/>
      <c r="F1382" s="228" t="s">
        <v>2217</v>
      </c>
      <c r="G1382" s="334">
        <v>-45</v>
      </c>
      <c r="H1382" s="200"/>
      <c r="I1382" s="201"/>
      <c r="J1382" s="66"/>
      <c r="K1382" s="156"/>
      <c r="L1382" s="72"/>
      <c r="AI1382" s="69"/>
    </row>
    <row r="1383" spans="1:35" s="57" customFormat="1" ht="28.5" customHeight="1">
      <c r="A1383" s="611"/>
      <c r="B1383" s="287"/>
      <c r="C1383" s="713"/>
      <c r="D1383" s="713"/>
      <c r="E1383" s="713"/>
      <c r="F1383" s="438" t="s">
        <v>1957</v>
      </c>
      <c r="G1383" s="507"/>
      <c r="H1383" s="202"/>
      <c r="I1383" s="55"/>
      <c r="J1383" s="49"/>
      <c r="K1383" s="156"/>
      <c r="L1383" s="72"/>
      <c r="AI1383" s="69"/>
    </row>
    <row r="1384" spans="1:35" s="57" customFormat="1" ht="28.5" customHeight="1">
      <c r="A1384" s="611"/>
      <c r="B1384" s="287">
        <v>40676</v>
      </c>
      <c r="C1384" s="732" t="s">
        <v>2</v>
      </c>
      <c r="D1384" s="732" t="s">
        <v>2</v>
      </c>
      <c r="E1384" s="732" t="s">
        <v>2</v>
      </c>
      <c r="F1384" s="472" t="s">
        <v>1722</v>
      </c>
      <c r="G1384" s="507"/>
      <c r="H1384" s="202"/>
      <c r="I1384" s="55"/>
      <c r="J1384" s="49"/>
      <c r="K1384" s="156"/>
      <c r="L1384" s="72"/>
      <c r="AI1384" s="69"/>
    </row>
    <row r="1385" spans="1:35" s="57" customFormat="1" ht="30.75" customHeight="1">
      <c r="A1385" s="611"/>
      <c r="B1385" s="475" t="s">
        <v>1728</v>
      </c>
      <c r="C1385" s="732" t="s">
        <v>2</v>
      </c>
      <c r="D1385" s="732" t="s">
        <v>2</v>
      </c>
      <c r="E1385" s="732" t="s">
        <v>2</v>
      </c>
      <c r="F1385" s="472" t="s">
        <v>1729</v>
      </c>
      <c r="G1385" s="507"/>
      <c r="H1385" s="202"/>
      <c r="I1385" s="55"/>
      <c r="J1385" s="49"/>
      <c r="K1385" s="156"/>
      <c r="L1385" s="72"/>
      <c r="AI1385" s="69"/>
    </row>
    <row r="1386" spans="1:35" s="57" customFormat="1" ht="28.5" customHeight="1">
      <c r="A1386" s="611"/>
      <c r="B1386" s="287">
        <v>40688</v>
      </c>
      <c r="C1386" s="732" t="s">
        <v>2</v>
      </c>
      <c r="D1386" s="732" t="s">
        <v>2</v>
      </c>
      <c r="E1386" s="732" t="s">
        <v>2</v>
      </c>
      <c r="F1386" s="473" t="s">
        <v>1958</v>
      </c>
      <c r="G1386" s="507"/>
      <c r="H1386" s="202"/>
      <c r="I1386" s="55"/>
      <c r="J1386" s="49"/>
      <c r="K1386" s="156"/>
      <c r="L1386" s="72"/>
      <c r="AI1386" s="69"/>
    </row>
    <row r="1387" spans="1:35" s="57" customFormat="1" ht="15" customHeight="1">
      <c r="A1387" s="611"/>
      <c r="B1387" s="287">
        <v>40688</v>
      </c>
      <c r="C1387" s="732" t="s">
        <v>2</v>
      </c>
      <c r="D1387" s="732" t="s">
        <v>2</v>
      </c>
      <c r="E1387" s="732" t="s">
        <v>2</v>
      </c>
      <c r="F1387" s="473" t="s">
        <v>1723</v>
      </c>
      <c r="G1387" s="507"/>
      <c r="H1387" s="202"/>
      <c r="I1387" s="55"/>
      <c r="J1387" s="49"/>
      <c r="K1387" s="156"/>
      <c r="L1387" s="72"/>
      <c r="AI1387" s="69"/>
    </row>
    <row r="1388" spans="1:35" s="57" customFormat="1" ht="28.5" customHeight="1">
      <c r="A1388" s="611"/>
      <c r="B1388" s="287">
        <v>40690</v>
      </c>
      <c r="C1388" s="732" t="s">
        <v>2</v>
      </c>
      <c r="D1388" s="732" t="s">
        <v>2</v>
      </c>
      <c r="E1388" s="732" t="s">
        <v>2</v>
      </c>
      <c r="F1388" s="473" t="s">
        <v>1961</v>
      </c>
      <c r="G1388" s="507"/>
      <c r="H1388" s="202"/>
      <c r="I1388" s="55"/>
      <c r="J1388" s="49"/>
      <c r="K1388" s="156"/>
      <c r="L1388" s="72"/>
      <c r="AI1388" s="69"/>
    </row>
    <row r="1389" spans="1:35" s="57" customFormat="1" ht="29.25" customHeight="1">
      <c r="A1389" s="611"/>
      <c r="B1389" s="287">
        <v>40690</v>
      </c>
      <c r="C1389" s="732" t="s">
        <v>2</v>
      </c>
      <c r="D1389" s="732" t="s">
        <v>2</v>
      </c>
      <c r="E1389" s="732" t="s">
        <v>2</v>
      </c>
      <c r="F1389" s="472" t="s">
        <v>1724</v>
      </c>
      <c r="G1389" s="507"/>
      <c r="H1389" s="202"/>
      <c r="I1389" s="55"/>
      <c r="J1389" s="49"/>
      <c r="K1389" s="156"/>
      <c r="L1389" s="72"/>
      <c r="AI1389" s="69"/>
    </row>
    <row r="1390" spans="1:35" s="57" customFormat="1" ht="15.75" customHeight="1">
      <c r="A1390" s="611"/>
      <c r="B1390" s="287">
        <v>40690</v>
      </c>
      <c r="C1390" s="732" t="s">
        <v>2</v>
      </c>
      <c r="D1390" s="732" t="s">
        <v>2</v>
      </c>
      <c r="E1390" s="732" t="s">
        <v>2</v>
      </c>
      <c r="F1390" s="472" t="s">
        <v>1725</v>
      </c>
      <c r="G1390" s="507"/>
      <c r="H1390" s="202"/>
      <c r="I1390" s="55"/>
      <c r="J1390" s="49"/>
      <c r="K1390" s="156"/>
      <c r="L1390" s="72"/>
      <c r="AI1390" s="69"/>
    </row>
    <row r="1391" spans="1:35" s="57" customFormat="1" ht="17.25" customHeight="1">
      <c r="A1391" s="611"/>
      <c r="B1391" s="475" t="s">
        <v>1726</v>
      </c>
      <c r="C1391" s="732" t="s">
        <v>2</v>
      </c>
      <c r="D1391" s="732" t="s">
        <v>2</v>
      </c>
      <c r="E1391" s="732" t="s">
        <v>2</v>
      </c>
      <c r="F1391" s="472" t="s">
        <v>1727</v>
      </c>
      <c r="G1391" s="507"/>
      <c r="H1391" s="202"/>
      <c r="I1391" s="55"/>
      <c r="J1391" s="49"/>
      <c r="K1391" s="156"/>
      <c r="L1391" s="72"/>
      <c r="AI1391" s="69"/>
    </row>
    <row r="1392" spans="1:35" s="57" customFormat="1" ht="28.5" customHeight="1">
      <c r="A1392" s="611"/>
      <c r="B1392" s="287" t="s">
        <v>2728</v>
      </c>
      <c r="C1392" s="732" t="s">
        <v>2</v>
      </c>
      <c r="D1392" s="732" t="s">
        <v>2</v>
      </c>
      <c r="E1392" s="732" t="s">
        <v>2</v>
      </c>
      <c r="F1392" s="473" t="s">
        <v>1959</v>
      </c>
      <c r="G1392" s="507"/>
      <c r="H1392" s="202"/>
      <c r="I1392" s="55"/>
      <c r="J1392" s="49"/>
      <c r="K1392" s="156"/>
      <c r="L1392" s="72"/>
      <c r="AI1392" s="69"/>
    </row>
    <row r="1393" spans="1:35" s="57" customFormat="1" ht="28.5" customHeight="1">
      <c r="A1393" s="611"/>
      <c r="B1393" s="287">
        <v>40760</v>
      </c>
      <c r="C1393" s="713">
        <v>8</v>
      </c>
      <c r="D1393" s="713">
        <v>8</v>
      </c>
      <c r="E1393" s="713">
        <v>8</v>
      </c>
      <c r="F1393" s="473" t="s">
        <v>1960</v>
      </c>
      <c r="G1393" s="507"/>
      <c r="H1393" s="202"/>
      <c r="I1393" s="55"/>
      <c r="J1393" s="49"/>
      <c r="K1393" s="156"/>
      <c r="L1393" s="72"/>
      <c r="AI1393" s="69"/>
    </row>
    <row r="1394" spans="1:35" s="57" customFormat="1" ht="15" customHeight="1">
      <c r="A1394" s="611"/>
      <c r="B1394" s="63"/>
      <c r="C1394" s="713"/>
      <c r="D1394" s="713"/>
      <c r="E1394" s="713"/>
      <c r="F1394" s="474" t="s">
        <v>1468</v>
      </c>
      <c r="G1394" s="338"/>
      <c r="H1394" s="54"/>
      <c r="I1394" s="55"/>
      <c r="J1394" s="49"/>
      <c r="K1394" s="156"/>
      <c r="L1394" s="72"/>
      <c r="AI1394" s="69"/>
    </row>
    <row r="1395" spans="1:35" s="57" customFormat="1" ht="15" customHeight="1">
      <c r="A1395" s="611"/>
      <c r="B1395" s="666" t="s">
        <v>1469</v>
      </c>
      <c r="C1395" s="732" t="s">
        <v>2</v>
      </c>
      <c r="D1395" s="732" t="s">
        <v>2</v>
      </c>
      <c r="E1395" s="732" t="s">
        <v>2</v>
      </c>
      <c r="F1395" s="471" t="s">
        <v>1470</v>
      </c>
      <c r="G1395" s="338"/>
      <c r="H1395" s="54"/>
      <c r="I1395" s="55"/>
      <c r="J1395" s="49"/>
      <c r="K1395" s="156"/>
      <c r="L1395" s="72"/>
      <c r="AI1395" s="69"/>
    </row>
    <row r="1396" spans="1:35" s="57" customFormat="1" ht="15" customHeight="1">
      <c r="A1396" s="611"/>
      <c r="B1396" s="666" t="s">
        <v>1471</v>
      </c>
      <c r="C1396" s="732" t="s">
        <v>2</v>
      </c>
      <c r="D1396" s="732" t="s">
        <v>2</v>
      </c>
      <c r="E1396" s="732" t="s">
        <v>2</v>
      </c>
      <c r="F1396" s="471" t="s">
        <v>1472</v>
      </c>
      <c r="G1396" s="338"/>
      <c r="H1396" s="54"/>
      <c r="I1396" s="55"/>
      <c r="J1396" s="49"/>
      <c r="K1396" s="156"/>
      <c r="L1396" s="72"/>
      <c r="AI1396" s="69"/>
    </row>
    <row r="1397" spans="1:35" s="57" customFormat="1" ht="15" customHeight="1">
      <c r="A1397" s="611"/>
      <c r="B1397" s="666"/>
      <c r="C1397" s="713"/>
      <c r="D1397" s="713"/>
      <c r="E1397" s="713"/>
      <c r="F1397" s="474" t="s">
        <v>1473</v>
      </c>
      <c r="G1397" s="338"/>
      <c r="H1397" s="54"/>
      <c r="I1397" s="55"/>
      <c r="J1397" s="49"/>
      <c r="K1397" s="156"/>
      <c r="L1397" s="72"/>
      <c r="AI1397" s="69"/>
    </row>
    <row r="1398" spans="1:35" s="57" customFormat="1" ht="15" customHeight="1">
      <c r="A1398" s="611"/>
      <c r="B1398" s="666">
        <v>40609</v>
      </c>
      <c r="C1398" s="732" t="s">
        <v>2</v>
      </c>
      <c r="D1398" s="732" t="s">
        <v>2</v>
      </c>
      <c r="E1398" s="732" t="s">
        <v>2</v>
      </c>
      <c r="F1398" s="471" t="s">
        <v>1474</v>
      </c>
      <c r="G1398" s="338"/>
      <c r="H1398" s="54"/>
      <c r="I1398" s="55"/>
      <c r="J1398" s="49"/>
      <c r="K1398" s="156"/>
      <c r="L1398" s="72"/>
      <c r="AI1398" s="69"/>
    </row>
    <row r="1399" spans="1:35" s="57" customFormat="1" ht="15" customHeight="1">
      <c r="A1399" s="611"/>
      <c r="B1399" s="666"/>
      <c r="C1399" s="713"/>
      <c r="D1399" s="713"/>
      <c r="E1399" s="713"/>
      <c r="F1399" s="476" t="s">
        <v>1475</v>
      </c>
      <c r="G1399" s="338"/>
      <c r="H1399" s="54"/>
      <c r="I1399" s="55"/>
      <c r="J1399" s="49"/>
      <c r="K1399" s="156"/>
      <c r="L1399" s="72"/>
      <c r="AI1399" s="69"/>
    </row>
    <row r="1400" spans="1:35" s="57" customFormat="1" ht="15" customHeight="1">
      <c r="A1400" s="611"/>
      <c r="B1400" s="666" t="s">
        <v>1478</v>
      </c>
      <c r="C1400" s="732" t="s">
        <v>2</v>
      </c>
      <c r="D1400" s="732" t="s">
        <v>2</v>
      </c>
      <c r="E1400" s="732" t="s">
        <v>2</v>
      </c>
      <c r="F1400" s="472" t="s">
        <v>1479</v>
      </c>
      <c r="G1400" s="338"/>
      <c r="H1400" s="54"/>
      <c r="I1400" s="55"/>
      <c r="J1400" s="49"/>
      <c r="K1400" s="156"/>
      <c r="L1400" s="72"/>
      <c r="AI1400" s="69"/>
    </row>
    <row r="1401" spans="1:35" s="57" customFormat="1" ht="30.75" customHeight="1">
      <c r="A1401" s="611"/>
      <c r="B1401" s="666" t="s">
        <v>1476</v>
      </c>
      <c r="C1401" s="732" t="s">
        <v>2</v>
      </c>
      <c r="D1401" s="732" t="s">
        <v>2</v>
      </c>
      <c r="E1401" s="732" t="s">
        <v>2</v>
      </c>
      <c r="F1401" s="472" t="s">
        <v>1477</v>
      </c>
      <c r="G1401" s="338"/>
      <c r="H1401" s="54"/>
      <c r="I1401" s="55"/>
      <c r="J1401" s="96"/>
      <c r="K1401" s="156"/>
      <c r="L1401" s="72"/>
      <c r="AI1401" s="69"/>
    </row>
    <row r="1402" spans="1:35" s="57" customFormat="1" ht="15" customHeight="1">
      <c r="A1402" s="611"/>
      <c r="B1402" s="666">
        <v>40659</v>
      </c>
      <c r="C1402" s="732" t="s">
        <v>2</v>
      </c>
      <c r="D1402" s="732" t="s">
        <v>2</v>
      </c>
      <c r="E1402" s="732" t="s">
        <v>2</v>
      </c>
      <c r="F1402" s="472" t="s">
        <v>1731</v>
      </c>
      <c r="G1402" s="338"/>
      <c r="H1402" s="54"/>
      <c r="I1402" s="55"/>
      <c r="J1402" s="49"/>
      <c r="K1402" s="156"/>
      <c r="L1402" s="72"/>
      <c r="AI1402" s="69"/>
    </row>
    <row r="1403" spans="1:35" s="57" customFormat="1" ht="26.25">
      <c r="A1403" s="611"/>
      <c r="B1403" s="668" t="s">
        <v>2218</v>
      </c>
      <c r="C1403" s="732" t="s">
        <v>2</v>
      </c>
      <c r="D1403" s="732" t="s">
        <v>2</v>
      </c>
      <c r="E1403" s="732" t="s">
        <v>2</v>
      </c>
      <c r="F1403" s="473" t="s">
        <v>1480</v>
      </c>
      <c r="G1403" s="338"/>
      <c r="H1403" s="54"/>
      <c r="I1403" s="55"/>
      <c r="J1403" s="49"/>
      <c r="K1403" s="156"/>
      <c r="L1403" s="72"/>
      <c r="AI1403" s="69"/>
    </row>
    <row r="1404" spans="1:35" s="57" customFormat="1" ht="39">
      <c r="A1404" s="611"/>
      <c r="B1404" s="667" t="s">
        <v>2729</v>
      </c>
      <c r="C1404" s="732" t="s">
        <v>2</v>
      </c>
      <c r="D1404" s="732" t="s">
        <v>2</v>
      </c>
      <c r="E1404" s="732" t="s">
        <v>2</v>
      </c>
      <c r="F1404" s="472" t="s">
        <v>1730</v>
      </c>
      <c r="G1404" s="338"/>
      <c r="H1404" s="54"/>
      <c r="I1404" s="55"/>
      <c r="J1404" s="49" t="s">
        <v>2113</v>
      </c>
      <c r="K1404" s="156"/>
      <c r="L1404" s="72"/>
      <c r="AI1404" s="69"/>
    </row>
    <row r="1405" spans="1:35" s="413" customFormat="1" ht="26.25">
      <c r="A1405" s="617"/>
      <c r="B1405" s="669" t="s">
        <v>2701</v>
      </c>
      <c r="C1405" s="733">
        <v>8</v>
      </c>
      <c r="D1405" s="733">
        <v>8</v>
      </c>
      <c r="E1405" s="733">
        <v>8</v>
      </c>
      <c r="F1405" s="643" t="s">
        <v>1481</v>
      </c>
      <c r="G1405" s="501"/>
      <c r="H1405" s="467"/>
      <c r="I1405" s="468"/>
      <c r="J1405" s="469"/>
      <c r="K1405" s="411"/>
      <c r="L1405" s="412"/>
      <c r="AI1405" s="414"/>
    </row>
    <row r="1406" spans="1:35" s="57" customFormat="1" ht="39">
      <c r="A1406" s="611"/>
      <c r="B1406" s="670" t="s">
        <v>2730</v>
      </c>
      <c r="C1406" s="713">
        <v>8</v>
      </c>
      <c r="D1406" s="713">
        <v>8</v>
      </c>
      <c r="E1406" s="713">
        <v>8</v>
      </c>
      <c r="F1406" s="472" t="s">
        <v>1482</v>
      </c>
      <c r="G1406" s="338"/>
      <c r="H1406" s="54"/>
      <c r="I1406" s="55"/>
      <c r="J1406" s="49"/>
      <c r="K1406" s="156"/>
      <c r="L1406" s="72"/>
      <c r="AI1406" s="69"/>
    </row>
    <row r="1407" spans="1:35" s="57" customFormat="1" ht="29.25" customHeight="1">
      <c r="A1407" s="611"/>
      <c r="B1407" s="666">
        <v>40687</v>
      </c>
      <c r="C1407" s="732" t="s">
        <v>2</v>
      </c>
      <c r="D1407" s="732" t="s">
        <v>2</v>
      </c>
      <c r="E1407" s="732" t="s">
        <v>2</v>
      </c>
      <c r="F1407" s="472" t="s">
        <v>1483</v>
      </c>
      <c r="G1407" s="338"/>
      <c r="H1407" s="54"/>
      <c r="I1407" s="55"/>
      <c r="J1407" s="49"/>
      <c r="K1407" s="156"/>
      <c r="L1407" s="72"/>
      <c r="AI1407" s="69"/>
    </row>
    <row r="1408" spans="1:35" s="57" customFormat="1" ht="22.5" customHeight="1">
      <c r="A1408" s="611"/>
      <c r="B1408" s="666"/>
      <c r="C1408" s="713"/>
      <c r="D1408" s="713"/>
      <c r="E1408" s="713"/>
      <c r="F1408" s="439" t="s">
        <v>1484</v>
      </c>
      <c r="G1408" s="338"/>
      <c r="H1408" s="54"/>
      <c r="I1408" s="55"/>
      <c r="J1408" s="49"/>
      <c r="K1408" s="156"/>
      <c r="L1408" s="72"/>
      <c r="AI1408" s="69"/>
    </row>
    <row r="1409" spans="1:35" s="57" customFormat="1" ht="22.5" customHeight="1">
      <c r="A1409" s="611"/>
      <c r="B1409" s="671"/>
      <c r="C1409" s="713"/>
      <c r="D1409" s="713"/>
      <c r="E1409" s="713"/>
      <c r="F1409" s="440" t="s">
        <v>1485</v>
      </c>
      <c r="G1409" s="338"/>
      <c r="H1409" s="54"/>
      <c r="I1409" s="55"/>
      <c r="J1409" s="49"/>
      <c r="K1409" s="156"/>
      <c r="L1409" s="72"/>
      <c r="AI1409" s="69"/>
    </row>
    <row r="1410" spans="1:35" s="57" customFormat="1" ht="22.5" customHeight="1">
      <c r="A1410" s="611"/>
      <c r="B1410" s="662">
        <v>40688</v>
      </c>
      <c r="C1410" s="732" t="s">
        <v>2</v>
      </c>
      <c r="D1410" s="732" t="s">
        <v>2</v>
      </c>
      <c r="E1410" s="732" t="s">
        <v>2</v>
      </c>
      <c r="F1410" s="437" t="s">
        <v>1486</v>
      </c>
      <c r="G1410" s="338"/>
      <c r="H1410" s="54"/>
      <c r="I1410" s="55"/>
      <c r="J1410" s="49"/>
      <c r="K1410" s="156"/>
      <c r="L1410" s="72"/>
      <c r="AI1410" s="69"/>
    </row>
    <row r="1411" spans="1:35" s="57" customFormat="1" ht="26.25">
      <c r="A1411" s="611"/>
      <c r="B1411" s="663" t="s">
        <v>2731</v>
      </c>
      <c r="C1411" s="713">
        <v>8</v>
      </c>
      <c r="D1411" s="713">
        <v>8</v>
      </c>
      <c r="E1411" s="713">
        <v>8</v>
      </c>
      <c r="F1411" s="437" t="s">
        <v>1457</v>
      </c>
      <c r="G1411" s="338"/>
      <c r="H1411" s="54"/>
      <c r="I1411" s="55"/>
      <c r="J1411" s="49"/>
      <c r="K1411" s="156"/>
      <c r="L1411" s="72"/>
      <c r="AI1411" s="69"/>
    </row>
    <row r="1412" spans="1:35" s="57" customFormat="1" ht="26.25">
      <c r="A1412" s="611"/>
      <c r="B1412" s="663" t="s">
        <v>2732</v>
      </c>
      <c r="C1412" s="713">
        <v>8</v>
      </c>
      <c r="D1412" s="713">
        <v>8</v>
      </c>
      <c r="E1412" s="713">
        <v>8</v>
      </c>
      <c r="F1412" s="437" t="s">
        <v>1487</v>
      </c>
      <c r="G1412" s="338"/>
      <c r="H1412" s="54"/>
      <c r="I1412" s="55"/>
      <c r="J1412" s="49"/>
      <c r="K1412" s="156"/>
      <c r="L1412" s="72"/>
      <c r="AI1412" s="69"/>
    </row>
    <row r="1413" spans="1:35" s="57" customFormat="1" ht="22.5" customHeight="1">
      <c r="A1413" s="611"/>
      <c r="B1413" s="662">
        <v>40813</v>
      </c>
      <c r="C1413" s="713">
        <v>8</v>
      </c>
      <c r="D1413" s="713">
        <v>8</v>
      </c>
      <c r="E1413" s="713">
        <v>8</v>
      </c>
      <c r="F1413" s="437" t="s">
        <v>1518</v>
      </c>
      <c r="G1413" s="338"/>
      <c r="H1413" s="54"/>
      <c r="I1413" s="55"/>
      <c r="J1413" s="49"/>
      <c r="K1413" s="156"/>
      <c r="L1413" s="72"/>
      <c r="AI1413" s="69"/>
    </row>
    <row r="1414" spans="1:35" s="57" customFormat="1" ht="22.5" customHeight="1">
      <c r="A1414" s="611"/>
      <c r="B1414" s="662">
        <v>40813</v>
      </c>
      <c r="C1414" s="713">
        <v>8</v>
      </c>
      <c r="D1414" s="713">
        <v>8</v>
      </c>
      <c r="E1414" s="713">
        <v>8</v>
      </c>
      <c r="F1414" s="437" t="s">
        <v>1488</v>
      </c>
      <c r="G1414" s="338"/>
      <c r="H1414" s="54"/>
      <c r="I1414" s="55"/>
      <c r="J1414" s="49"/>
      <c r="K1414" s="156"/>
      <c r="L1414" s="72"/>
      <c r="AI1414" s="69"/>
    </row>
    <row r="1415" spans="1:35" s="57" customFormat="1" ht="22.5" customHeight="1">
      <c r="A1415" s="611"/>
      <c r="B1415" s="662">
        <v>40827</v>
      </c>
      <c r="C1415" s="713">
        <v>8</v>
      </c>
      <c r="D1415" s="713">
        <v>8</v>
      </c>
      <c r="E1415" s="713">
        <v>8</v>
      </c>
      <c r="F1415" s="437" t="s">
        <v>1489</v>
      </c>
      <c r="G1415" s="338"/>
      <c r="H1415" s="54"/>
      <c r="I1415" s="55"/>
      <c r="J1415" s="49"/>
      <c r="K1415" s="156"/>
      <c r="L1415" s="72"/>
      <c r="AI1415" s="69"/>
    </row>
    <row r="1416" spans="1:35" s="57" customFormat="1" ht="22.5" customHeight="1">
      <c r="A1416" s="611"/>
      <c r="B1416" s="662">
        <v>40890</v>
      </c>
      <c r="C1416" s="713">
        <v>8</v>
      </c>
      <c r="D1416" s="713">
        <v>8</v>
      </c>
      <c r="E1416" s="713">
        <v>8</v>
      </c>
      <c r="F1416" s="437" t="s">
        <v>1459</v>
      </c>
      <c r="G1416" s="338"/>
      <c r="H1416" s="54"/>
      <c r="I1416" s="55"/>
      <c r="J1416" s="49"/>
      <c r="K1416" s="156"/>
      <c r="L1416" s="72"/>
      <c r="AI1416" s="69"/>
    </row>
    <row r="1417" spans="1:35" s="57" customFormat="1" ht="22.5" customHeight="1">
      <c r="A1417" s="611"/>
      <c r="B1417" s="662">
        <v>40897</v>
      </c>
      <c r="C1417" s="713">
        <v>8</v>
      </c>
      <c r="D1417" s="713">
        <v>8</v>
      </c>
      <c r="E1417" s="713">
        <v>8</v>
      </c>
      <c r="F1417" s="437" t="s">
        <v>1460</v>
      </c>
      <c r="G1417" s="338"/>
      <c r="H1417" s="54"/>
      <c r="I1417" s="55"/>
      <c r="J1417" s="49"/>
      <c r="K1417" s="156"/>
      <c r="L1417" s="72"/>
      <c r="AI1417" s="69"/>
    </row>
    <row r="1418" spans="1:35" s="57" customFormat="1" ht="22.5" customHeight="1">
      <c r="A1418" s="611"/>
      <c r="B1418" s="662">
        <v>40911</v>
      </c>
      <c r="C1418" s="713">
        <v>8</v>
      </c>
      <c r="D1418" s="713">
        <v>8</v>
      </c>
      <c r="E1418" s="713">
        <v>8</v>
      </c>
      <c r="F1418" s="437" t="s">
        <v>1461</v>
      </c>
      <c r="G1418" s="338"/>
      <c r="H1418" s="54"/>
      <c r="I1418" s="55"/>
      <c r="J1418" s="49"/>
      <c r="K1418" s="156"/>
      <c r="L1418" s="72"/>
      <c r="AI1418" s="69"/>
    </row>
    <row r="1419" spans="1:35" s="57" customFormat="1" ht="22.5" customHeight="1">
      <c r="A1419" s="611"/>
      <c r="B1419" s="662"/>
      <c r="C1419" s="713"/>
      <c r="D1419" s="713"/>
      <c r="E1419" s="713"/>
      <c r="F1419" s="439" t="s">
        <v>1490</v>
      </c>
      <c r="G1419" s="338"/>
      <c r="H1419" s="54"/>
      <c r="I1419" s="55"/>
      <c r="J1419" s="49"/>
      <c r="K1419" s="156"/>
      <c r="L1419" s="72"/>
      <c r="AI1419" s="69"/>
    </row>
    <row r="1420" spans="1:35" s="57" customFormat="1" ht="34.5" customHeight="1">
      <c r="A1420" s="611"/>
      <c r="B1420" s="662">
        <v>40688</v>
      </c>
      <c r="C1420" s="732" t="s">
        <v>2</v>
      </c>
      <c r="D1420" s="732" t="s">
        <v>2</v>
      </c>
      <c r="E1420" s="732" t="s">
        <v>2</v>
      </c>
      <c r="F1420" s="441" t="s">
        <v>1491</v>
      </c>
      <c r="G1420" s="338"/>
      <c r="H1420" s="54"/>
      <c r="I1420" s="55"/>
      <c r="J1420" s="49"/>
      <c r="K1420" s="156"/>
      <c r="L1420" s="72"/>
      <c r="AI1420" s="69"/>
    </row>
    <row r="1421" spans="1:35" s="57" customFormat="1" ht="22.5" customHeight="1">
      <c r="A1421" s="611"/>
      <c r="B1421" s="662">
        <v>40722</v>
      </c>
      <c r="C1421" s="732" t="s">
        <v>2</v>
      </c>
      <c r="D1421" s="732" t="s">
        <v>2</v>
      </c>
      <c r="E1421" s="732" t="s">
        <v>2</v>
      </c>
      <c r="F1421" s="437" t="s">
        <v>1492</v>
      </c>
      <c r="G1421" s="338"/>
      <c r="H1421" s="54"/>
      <c r="I1421" s="55"/>
      <c r="J1421" s="49"/>
      <c r="K1421" s="156"/>
      <c r="L1421" s="72"/>
      <c r="AI1421" s="69"/>
    </row>
    <row r="1422" spans="1:35" s="57" customFormat="1" ht="22.5" customHeight="1">
      <c r="A1422" s="611"/>
      <c r="B1422" s="662">
        <v>40722</v>
      </c>
      <c r="C1422" s="732" t="s">
        <v>2</v>
      </c>
      <c r="D1422" s="732" t="s">
        <v>2</v>
      </c>
      <c r="E1422" s="732" t="s">
        <v>2</v>
      </c>
      <c r="F1422" s="437" t="s">
        <v>1493</v>
      </c>
      <c r="G1422" s="338"/>
      <c r="H1422" s="54"/>
      <c r="I1422" s="55"/>
      <c r="J1422" s="49"/>
      <c r="K1422" s="156"/>
      <c r="L1422" s="72"/>
      <c r="AI1422" s="69"/>
    </row>
    <row r="1423" spans="1:35" s="57" customFormat="1" ht="22.5" customHeight="1">
      <c r="A1423" s="611"/>
      <c r="B1423" s="662">
        <v>40722</v>
      </c>
      <c r="C1423" s="732" t="s">
        <v>2</v>
      </c>
      <c r="D1423" s="732" t="s">
        <v>2</v>
      </c>
      <c r="E1423" s="732" t="s">
        <v>2</v>
      </c>
      <c r="F1423" s="437" t="s">
        <v>1494</v>
      </c>
      <c r="G1423" s="338"/>
      <c r="H1423" s="54"/>
      <c r="I1423" s="55"/>
      <c r="J1423" s="49"/>
      <c r="K1423" s="156"/>
      <c r="L1423" s="72"/>
      <c r="AI1423" s="69"/>
    </row>
    <row r="1424" spans="1:35" s="57" customFormat="1" ht="22.5" customHeight="1">
      <c r="A1424" s="611"/>
      <c r="B1424" s="662">
        <v>40722</v>
      </c>
      <c r="C1424" s="732" t="s">
        <v>2</v>
      </c>
      <c r="D1424" s="732" t="s">
        <v>2</v>
      </c>
      <c r="E1424" s="732" t="s">
        <v>2</v>
      </c>
      <c r="F1424" s="437" t="s">
        <v>1495</v>
      </c>
      <c r="G1424" s="338"/>
      <c r="H1424" s="54"/>
      <c r="I1424" s="55"/>
      <c r="J1424" s="49"/>
      <c r="K1424" s="156"/>
      <c r="L1424" s="72"/>
      <c r="AI1424" s="69"/>
    </row>
    <row r="1425" spans="1:35" s="57" customFormat="1" ht="22.5" customHeight="1">
      <c r="A1425" s="611"/>
      <c r="B1425" s="662">
        <v>40722</v>
      </c>
      <c r="C1425" s="732" t="s">
        <v>2</v>
      </c>
      <c r="D1425" s="732" t="s">
        <v>2</v>
      </c>
      <c r="E1425" s="732" t="s">
        <v>2</v>
      </c>
      <c r="F1425" s="437" t="s">
        <v>1496</v>
      </c>
      <c r="G1425" s="338"/>
      <c r="H1425" s="54"/>
      <c r="I1425" s="55"/>
      <c r="J1425" s="49"/>
      <c r="K1425" s="156"/>
      <c r="L1425" s="72"/>
      <c r="AI1425" s="69"/>
    </row>
    <row r="1426" spans="1:35" s="57" customFormat="1" ht="22.5" customHeight="1">
      <c r="A1426" s="611"/>
      <c r="B1426" s="662">
        <v>40722</v>
      </c>
      <c r="C1426" s="732" t="s">
        <v>2</v>
      </c>
      <c r="D1426" s="732" t="s">
        <v>2</v>
      </c>
      <c r="E1426" s="732" t="s">
        <v>2</v>
      </c>
      <c r="F1426" s="437" t="s">
        <v>1497</v>
      </c>
      <c r="G1426" s="338"/>
      <c r="H1426" s="54"/>
      <c r="I1426" s="55"/>
      <c r="J1426" s="49"/>
      <c r="K1426" s="156"/>
      <c r="L1426" s="72"/>
      <c r="AI1426" s="69"/>
    </row>
    <row r="1427" spans="1:35" s="57" customFormat="1" ht="22.5" customHeight="1">
      <c r="A1427" s="611"/>
      <c r="B1427" s="666"/>
      <c r="C1427" s="713"/>
      <c r="D1427" s="713"/>
      <c r="E1427" s="713"/>
      <c r="F1427" s="439" t="s">
        <v>1498</v>
      </c>
      <c r="G1427" s="338"/>
      <c r="H1427" s="54"/>
      <c r="I1427" s="55"/>
      <c r="J1427" s="49"/>
      <c r="K1427" s="156"/>
      <c r="L1427" s="72"/>
      <c r="AI1427" s="69"/>
    </row>
    <row r="1428" spans="1:35" s="57" customFormat="1" ht="22.5" customHeight="1">
      <c r="A1428" s="611"/>
      <c r="B1428" s="662" t="s">
        <v>1499</v>
      </c>
      <c r="C1428" s="713">
        <v>8</v>
      </c>
      <c r="D1428" s="713">
        <v>8</v>
      </c>
      <c r="E1428" s="713">
        <v>8</v>
      </c>
      <c r="F1428" s="437" t="s">
        <v>967</v>
      </c>
      <c r="G1428" s="338"/>
      <c r="H1428" s="54"/>
      <c r="I1428" s="55"/>
      <c r="J1428" s="49"/>
      <c r="K1428" s="156"/>
      <c r="L1428" s="72"/>
      <c r="AI1428" s="69"/>
    </row>
    <row r="1429" spans="1:35" s="57" customFormat="1" ht="22.5" customHeight="1">
      <c r="A1429" s="611"/>
      <c r="B1429" s="662" t="s">
        <v>1499</v>
      </c>
      <c r="C1429" s="713">
        <v>8</v>
      </c>
      <c r="D1429" s="713">
        <v>8</v>
      </c>
      <c r="E1429" s="713">
        <v>8</v>
      </c>
      <c r="F1429" s="437" t="s">
        <v>1500</v>
      </c>
      <c r="G1429" s="338"/>
      <c r="H1429" s="54"/>
      <c r="I1429" s="55"/>
      <c r="J1429" s="49"/>
      <c r="K1429" s="156"/>
      <c r="L1429" s="72"/>
      <c r="AI1429" s="69"/>
    </row>
    <row r="1430" spans="1:35" s="57" customFormat="1" ht="22.5" customHeight="1">
      <c r="A1430" s="611"/>
      <c r="B1430" s="662" t="s">
        <v>1499</v>
      </c>
      <c r="C1430" s="713">
        <v>8</v>
      </c>
      <c r="D1430" s="713">
        <v>8</v>
      </c>
      <c r="E1430" s="713">
        <v>8</v>
      </c>
      <c r="F1430" s="437" t="s">
        <v>1501</v>
      </c>
      <c r="G1430" s="338"/>
      <c r="H1430" s="54"/>
      <c r="I1430" s="55"/>
      <c r="J1430" s="49"/>
      <c r="K1430" s="156"/>
      <c r="L1430" s="72"/>
      <c r="AI1430" s="69"/>
    </row>
    <row r="1431" spans="1:35" s="57" customFormat="1" ht="22.5" customHeight="1">
      <c r="A1431" s="611"/>
      <c r="B1431" s="662" t="s">
        <v>1499</v>
      </c>
      <c r="C1431" s="713">
        <v>8</v>
      </c>
      <c r="D1431" s="713">
        <v>8</v>
      </c>
      <c r="E1431" s="713">
        <v>8</v>
      </c>
      <c r="F1431" s="437" t="s">
        <v>1502</v>
      </c>
      <c r="G1431" s="338"/>
      <c r="H1431" s="54"/>
      <c r="I1431" s="55"/>
      <c r="J1431" s="49"/>
      <c r="K1431" s="156"/>
      <c r="L1431" s="72"/>
      <c r="AI1431" s="69"/>
    </row>
    <row r="1432" spans="1:35" s="57" customFormat="1" ht="22.5" customHeight="1">
      <c r="A1432" s="611"/>
      <c r="B1432" s="662" t="s">
        <v>1499</v>
      </c>
      <c r="C1432" s="713">
        <v>8</v>
      </c>
      <c r="D1432" s="713">
        <v>8</v>
      </c>
      <c r="E1432" s="713">
        <v>8</v>
      </c>
      <c r="F1432" s="437" t="s">
        <v>1503</v>
      </c>
      <c r="G1432" s="338"/>
      <c r="H1432" s="54"/>
      <c r="I1432" s="55"/>
      <c r="J1432" s="49"/>
      <c r="K1432" s="156"/>
      <c r="L1432" s="72"/>
      <c r="AI1432" s="69"/>
    </row>
    <row r="1433" spans="1:35" s="57" customFormat="1" ht="22.5" customHeight="1">
      <c r="A1433" s="611"/>
      <c r="B1433" s="666"/>
      <c r="C1433" s="713"/>
      <c r="D1433" s="713"/>
      <c r="E1433" s="713"/>
      <c r="F1433" s="439" t="s">
        <v>1466</v>
      </c>
      <c r="G1433" s="338"/>
      <c r="H1433" s="54"/>
      <c r="I1433" s="55"/>
      <c r="J1433" s="49"/>
      <c r="K1433" s="156"/>
      <c r="L1433" s="72"/>
      <c r="AI1433" s="69"/>
    </row>
    <row r="1434" spans="1:35" s="57" customFormat="1" ht="27.75" customHeight="1">
      <c r="A1434" s="611"/>
      <c r="B1434" s="664" t="s">
        <v>2733</v>
      </c>
      <c r="C1434" s="206" t="s">
        <v>2</v>
      </c>
      <c r="D1434" s="206" t="s">
        <v>2</v>
      </c>
      <c r="E1434" s="206" t="s">
        <v>2</v>
      </c>
      <c r="F1434" s="437" t="s">
        <v>1507</v>
      </c>
      <c r="G1434" s="338"/>
      <c r="H1434" s="54"/>
      <c r="I1434" s="55"/>
      <c r="J1434" s="49"/>
      <c r="K1434" s="156"/>
      <c r="L1434" s="72"/>
      <c r="AI1434" s="69"/>
    </row>
    <row r="1435" spans="1:35" s="57" customFormat="1" ht="22.5" customHeight="1">
      <c r="A1435" s="611"/>
      <c r="B1435" s="662" t="s">
        <v>1504</v>
      </c>
      <c r="C1435" s="713">
        <v>8</v>
      </c>
      <c r="D1435" s="713">
        <v>8</v>
      </c>
      <c r="E1435" s="713">
        <v>8</v>
      </c>
      <c r="F1435" s="437" t="s">
        <v>1438</v>
      </c>
      <c r="G1435" s="338"/>
      <c r="H1435" s="54"/>
      <c r="I1435" s="55"/>
      <c r="J1435" s="49"/>
      <c r="K1435" s="156"/>
      <c r="L1435" s="72"/>
      <c r="AI1435" s="69"/>
    </row>
    <row r="1436" spans="1:35" s="57" customFormat="1" ht="22.5" customHeight="1">
      <c r="A1436" s="611"/>
      <c r="B1436" s="662" t="s">
        <v>1505</v>
      </c>
      <c r="C1436" s="713">
        <v>8</v>
      </c>
      <c r="D1436" s="713">
        <v>8</v>
      </c>
      <c r="E1436" s="713">
        <v>8</v>
      </c>
      <c r="F1436" s="437" t="s">
        <v>1440</v>
      </c>
      <c r="G1436" s="338"/>
      <c r="H1436" s="54"/>
      <c r="I1436" s="55"/>
      <c r="J1436" s="49"/>
      <c r="K1436" s="156"/>
      <c r="L1436" s="72"/>
      <c r="AI1436" s="69"/>
    </row>
    <row r="1437" spans="1:35" s="57" customFormat="1" ht="22.5" customHeight="1">
      <c r="A1437" s="611"/>
      <c r="B1437" s="662" t="s">
        <v>1506</v>
      </c>
      <c r="C1437" s="713">
        <v>8</v>
      </c>
      <c r="D1437" s="713">
        <v>8</v>
      </c>
      <c r="E1437" s="713">
        <v>8</v>
      </c>
      <c r="F1437" s="437" t="s">
        <v>1467</v>
      </c>
      <c r="G1437" s="338"/>
      <c r="H1437" s="54"/>
      <c r="I1437" s="55"/>
      <c r="J1437" s="49"/>
      <c r="K1437" s="156"/>
      <c r="L1437" s="72"/>
      <c r="AI1437" s="69"/>
    </row>
    <row r="1438" spans="1:35" s="57" customFormat="1" ht="22.5" customHeight="1">
      <c r="A1438" s="611"/>
      <c r="B1438" s="666"/>
      <c r="C1438" s="713"/>
      <c r="D1438" s="713"/>
      <c r="E1438" s="713"/>
      <c r="F1438" s="439" t="s">
        <v>1508</v>
      </c>
      <c r="G1438" s="338"/>
      <c r="H1438" s="54"/>
      <c r="I1438" s="55"/>
      <c r="J1438" s="49"/>
      <c r="K1438" s="156"/>
      <c r="L1438" s="72"/>
      <c r="AI1438" s="69"/>
    </row>
    <row r="1439" spans="1:35" s="57" customFormat="1" ht="21" customHeight="1">
      <c r="A1439" s="611"/>
      <c r="B1439" s="662">
        <v>40896</v>
      </c>
      <c r="C1439" s="713">
        <v>8</v>
      </c>
      <c r="D1439" s="713">
        <v>8</v>
      </c>
      <c r="E1439" s="713">
        <v>8</v>
      </c>
      <c r="F1439" s="437" t="s">
        <v>1509</v>
      </c>
      <c r="G1439" s="338"/>
      <c r="H1439" s="54"/>
      <c r="I1439" s="55"/>
      <c r="J1439" s="49"/>
      <c r="K1439" s="156"/>
      <c r="L1439" s="72"/>
      <c r="AI1439" s="69"/>
    </row>
    <row r="1440" spans="1:35" s="57" customFormat="1" ht="22.5" customHeight="1">
      <c r="A1440" s="611"/>
      <c r="B1440" s="666"/>
      <c r="C1440" s="713"/>
      <c r="D1440" s="713"/>
      <c r="E1440" s="713"/>
      <c r="F1440" s="439" t="s">
        <v>1510</v>
      </c>
      <c r="G1440" s="338"/>
      <c r="H1440" s="54"/>
      <c r="I1440" s="55"/>
      <c r="J1440" s="49"/>
      <c r="K1440" s="156"/>
      <c r="L1440" s="72"/>
      <c r="AI1440" s="69"/>
    </row>
    <row r="1441" spans="1:35" s="57" customFormat="1" ht="22.5" customHeight="1">
      <c r="A1441" s="611"/>
      <c r="B1441" s="662">
        <v>40896</v>
      </c>
      <c r="C1441" s="713">
        <v>8</v>
      </c>
      <c r="D1441" s="713">
        <v>8</v>
      </c>
      <c r="E1441" s="713">
        <v>8</v>
      </c>
      <c r="F1441" s="437" t="s">
        <v>1732</v>
      </c>
      <c r="G1441" s="338"/>
      <c r="H1441" s="54"/>
      <c r="I1441" s="55"/>
      <c r="J1441" s="49"/>
      <c r="K1441" s="156"/>
      <c r="L1441" s="72"/>
      <c r="AI1441" s="69"/>
    </row>
    <row r="1442" spans="1:35" s="57" customFormat="1" ht="22.5" customHeight="1">
      <c r="A1442" s="611"/>
      <c r="B1442" s="662">
        <v>40896</v>
      </c>
      <c r="C1442" s="713">
        <v>8</v>
      </c>
      <c r="D1442" s="713">
        <v>8</v>
      </c>
      <c r="E1442" s="713">
        <v>8</v>
      </c>
      <c r="F1442" s="437" t="s">
        <v>1511</v>
      </c>
      <c r="G1442" s="338"/>
      <c r="H1442" s="54"/>
      <c r="I1442" s="55"/>
      <c r="J1442" s="49"/>
      <c r="K1442" s="156"/>
      <c r="L1442" s="72"/>
      <c r="AI1442" s="69"/>
    </row>
    <row r="1443" spans="1:35" s="57" customFormat="1" ht="22.5" customHeight="1">
      <c r="A1443" s="611"/>
      <c r="B1443" s="662">
        <v>40896</v>
      </c>
      <c r="C1443" s="713">
        <v>8</v>
      </c>
      <c r="D1443" s="713">
        <v>8</v>
      </c>
      <c r="E1443" s="713">
        <v>8</v>
      </c>
      <c r="F1443" s="437" t="s">
        <v>1512</v>
      </c>
      <c r="G1443" s="338"/>
      <c r="H1443" s="54"/>
      <c r="I1443" s="55"/>
      <c r="J1443" s="49"/>
      <c r="K1443" s="156"/>
      <c r="L1443" s="72"/>
      <c r="AI1443" s="69"/>
    </row>
    <row r="1444" spans="1:35" s="57" customFormat="1" ht="22.5" customHeight="1">
      <c r="A1444" s="611"/>
      <c r="B1444" s="662">
        <v>40896</v>
      </c>
      <c r="C1444" s="713">
        <v>8</v>
      </c>
      <c r="D1444" s="713">
        <v>8</v>
      </c>
      <c r="E1444" s="713">
        <v>8</v>
      </c>
      <c r="F1444" s="437" t="s">
        <v>1513</v>
      </c>
      <c r="G1444" s="338"/>
      <c r="H1444" s="54"/>
      <c r="I1444" s="55"/>
      <c r="J1444" s="49"/>
      <c r="K1444" s="156"/>
      <c r="L1444" s="72"/>
      <c r="AI1444" s="69"/>
    </row>
    <row r="1445" spans="1:35" s="57" customFormat="1" ht="27.75" customHeight="1">
      <c r="A1445" s="611"/>
      <c r="B1445" s="662">
        <v>40896</v>
      </c>
      <c r="C1445" s="713">
        <v>8</v>
      </c>
      <c r="D1445" s="713">
        <v>8</v>
      </c>
      <c r="E1445" s="713">
        <v>8</v>
      </c>
      <c r="F1445" s="439" t="s">
        <v>1514</v>
      </c>
      <c r="G1445" s="338"/>
      <c r="H1445" s="54"/>
      <c r="I1445" s="55"/>
      <c r="J1445" s="49"/>
      <c r="K1445" s="156"/>
      <c r="L1445" s="72"/>
      <c r="AI1445" s="69"/>
    </row>
    <row r="1446" spans="1:35" s="57" customFormat="1" ht="130.5" customHeight="1">
      <c r="A1446" s="611" t="s">
        <v>2791</v>
      </c>
      <c r="B1446" s="661"/>
      <c r="C1446" s="734"/>
      <c r="D1446" s="734"/>
      <c r="E1446" s="734"/>
      <c r="F1446" s="228" t="s">
        <v>1962</v>
      </c>
      <c r="G1446" s="334" t="s">
        <v>2703</v>
      </c>
      <c r="H1446" s="200"/>
      <c r="I1446" s="201"/>
      <c r="J1446" s="333" t="s">
        <v>2702</v>
      </c>
      <c r="K1446" s="156"/>
      <c r="L1446" s="72"/>
      <c r="AI1446" s="69"/>
    </row>
    <row r="1447" spans="1:35" s="57" customFormat="1" ht="29.25" customHeight="1">
      <c r="A1447" s="611"/>
      <c r="B1447" s="663">
        <v>40654</v>
      </c>
      <c r="C1447" s="206" t="s">
        <v>2</v>
      </c>
      <c r="D1447" s="206" t="s">
        <v>2</v>
      </c>
      <c r="E1447" s="206" t="s">
        <v>2</v>
      </c>
      <c r="F1447" s="473" t="s">
        <v>1733</v>
      </c>
      <c r="G1447" s="503"/>
      <c r="H1447" s="202"/>
      <c r="I1447" s="55"/>
      <c r="J1447" s="785"/>
      <c r="K1447" s="156"/>
      <c r="L1447" s="72"/>
      <c r="AI1447" s="69"/>
    </row>
    <row r="1448" spans="1:35" s="57" customFormat="1" ht="20.25" customHeight="1">
      <c r="A1448" s="611"/>
      <c r="B1448" s="663">
        <v>40655</v>
      </c>
      <c r="C1448" s="206" t="s">
        <v>2</v>
      </c>
      <c r="D1448" s="206" t="s">
        <v>2</v>
      </c>
      <c r="E1448" s="206" t="s">
        <v>2</v>
      </c>
      <c r="F1448" s="473" t="s">
        <v>1734</v>
      </c>
      <c r="G1448" s="503"/>
      <c r="H1448" s="202"/>
      <c r="I1448" s="55"/>
      <c r="J1448" s="785"/>
      <c r="K1448" s="156"/>
      <c r="L1448" s="72"/>
      <c r="AI1448" s="69"/>
    </row>
    <row r="1449" spans="1:35" s="57" customFormat="1" ht="29.25" customHeight="1">
      <c r="A1449" s="611"/>
      <c r="B1449" s="664" t="s">
        <v>2734</v>
      </c>
      <c r="C1449" s="206" t="s">
        <v>2</v>
      </c>
      <c r="D1449" s="206" t="s">
        <v>2</v>
      </c>
      <c r="E1449" s="206" t="s">
        <v>2</v>
      </c>
      <c r="F1449" s="123" t="s">
        <v>1515</v>
      </c>
      <c r="G1449" s="503"/>
      <c r="H1449" s="202"/>
      <c r="I1449" s="55"/>
      <c r="J1449" s="785"/>
      <c r="K1449" s="156"/>
      <c r="L1449" s="72"/>
      <c r="AI1449" s="69"/>
    </row>
    <row r="1450" spans="1:35" s="57" customFormat="1" ht="29.25" customHeight="1">
      <c r="A1450" s="611"/>
      <c r="B1450" s="672">
        <v>40683</v>
      </c>
      <c r="C1450" s="206" t="s">
        <v>2</v>
      </c>
      <c r="D1450" s="206" t="s">
        <v>2</v>
      </c>
      <c r="E1450" s="206" t="s">
        <v>2</v>
      </c>
      <c r="F1450" s="123" t="s">
        <v>1735</v>
      </c>
      <c r="G1450" s="503"/>
      <c r="H1450" s="202"/>
      <c r="I1450" s="55"/>
      <c r="J1450" s="785"/>
      <c r="K1450" s="156"/>
      <c r="L1450" s="72"/>
      <c r="AI1450" s="69"/>
    </row>
    <row r="1451" spans="1:35" s="57" customFormat="1" ht="19.5" customHeight="1">
      <c r="A1451" s="611"/>
      <c r="B1451" s="662"/>
      <c r="C1451" s="712"/>
      <c r="D1451" s="712"/>
      <c r="E1451" s="712"/>
      <c r="F1451" s="435" t="s">
        <v>1516</v>
      </c>
      <c r="G1451" s="503"/>
      <c r="H1451" s="202"/>
      <c r="I1451" s="55"/>
      <c r="J1451" s="49"/>
      <c r="K1451" s="156"/>
      <c r="L1451" s="72"/>
      <c r="AI1451" s="69"/>
    </row>
    <row r="1452" spans="1:35" s="57" customFormat="1" ht="30.75" customHeight="1">
      <c r="A1452" s="611"/>
      <c r="B1452" s="664" t="s">
        <v>2735</v>
      </c>
      <c r="C1452" s="206" t="s">
        <v>2</v>
      </c>
      <c r="D1452" s="206" t="s">
        <v>2</v>
      </c>
      <c r="E1452" s="206" t="s">
        <v>2</v>
      </c>
      <c r="F1452" s="441" t="s">
        <v>1438</v>
      </c>
      <c r="G1452" s="503"/>
      <c r="H1452" s="202"/>
      <c r="I1452" s="55"/>
      <c r="J1452" s="49"/>
      <c r="K1452" s="156"/>
      <c r="L1452" s="72"/>
      <c r="AI1452" s="69"/>
    </row>
    <row r="1453" spans="1:35" s="57" customFormat="1" ht="19.5" customHeight="1">
      <c r="A1453" s="611"/>
      <c r="B1453" s="662">
        <v>40655.708333333336</v>
      </c>
      <c r="C1453" s="206" t="s">
        <v>2</v>
      </c>
      <c r="D1453" s="206" t="s">
        <v>2</v>
      </c>
      <c r="E1453" s="206" t="s">
        <v>2</v>
      </c>
      <c r="F1453" s="442" t="s">
        <v>1439</v>
      </c>
      <c r="G1453" s="503"/>
      <c r="H1453" s="202"/>
      <c r="I1453" s="55"/>
      <c r="J1453" s="49"/>
      <c r="K1453" s="156"/>
      <c r="L1453" s="72"/>
      <c r="AI1453" s="69"/>
    </row>
    <row r="1454" spans="1:35" s="57" customFormat="1" ht="29.25" customHeight="1">
      <c r="A1454" s="611"/>
      <c r="B1454" s="664" t="s">
        <v>2726</v>
      </c>
      <c r="C1454" s="206" t="s">
        <v>2</v>
      </c>
      <c r="D1454" s="206" t="s">
        <v>2</v>
      </c>
      <c r="E1454" s="206" t="s">
        <v>2</v>
      </c>
      <c r="F1454" s="442" t="s">
        <v>1440</v>
      </c>
      <c r="G1454" s="503"/>
      <c r="H1454" s="202"/>
      <c r="I1454" s="55"/>
      <c r="J1454" s="49"/>
      <c r="K1454" s="156"/>
      <c r="L1454" s="72"/>
      <c r="AI1454" s="69"/>
    </row>
    <row r="1455" spans="1:35" s="57" customFormat="1" ht="30.75" customHeight="1">
      <c r="A1455" s="611"/>
      <c r="B1455" s="664" t="s">
        <v>2736</v>
      </c>
      <c r="C1455" s="206" t="s">
        <v>2</v>
      </c>
      <c r="D1455" s="206" t="s">
        <v>2</v>
      </c>
      <c r="E1455" s="206" t="s">
        <v>2</v>
      </c>
      <c r="F1455" s="442" t="s">
        <v>1441</v>
      </c>
      <c r="G1455" s="503"/>
      <c r="H1455" s="202"/>
      <c r="I1455" s="55"/>
      <c r="J1455" s="49"/>
      <c r="K1455" s="156"/>
      <c r="L1455" s="72"/>
      <c r="AI1455" s="69"/>
    </row>
    <row r="1456" spans="1:35" s="57" customFormat="1" ht="19.5" customHeight="1">
      <c r="A1456" s="611"/>
      <c r="B1456" s="663">
        <v>40683</v>
      </c>
      <c r="C1456" s="206" t="s">
        <v>2</v>
      </c>
      <c r="D1456" s="206" t="s">
        <v>2</v>
      </c>
      <c r="E1456" s="206" t="s">
        <v>2</v>
      </c>
      <c r="F1456" s="442" t="s">
        <v>1467</v>
      </c>
      <c r="G1456" s="503"/>
      <c r="H1456" s="202"/>
      <c r="I1456" s="55"/>
      <c r="J1456" s="49"/>
      <c r="K1456" s="156"/>
      <c r="L1456" s="72"/>
      <c r="AI1456" s="69"/>
    </row>
    <row r="1457" spans="1:35" s="413" customFormat="1" ht="19.5" customHeight="1">
      <c r="A1457" s="617"/>
      <c r="B1457" s="673"/>
      <c r="C1457" s="733"/>
      <c r="D1457" s="733"/>
      <c r="E1457" s="733"/>
      <c r="F1457" s="540" t="s">
        <v>1454</v>
      </c>
      <c r="G1457" s="541"/>
      <c r="H1457" s="542"/>
      <c r="I1457" s="468"/>
      <c r="J1457" s="469"/>
      <c r="K1457" s="411"/>
      <c r="L1457" s="412"/>
      <c r="AI1457" s="414"/>
    </row>
    <row r="1458" spans="1:35" s="413" customFormat="1" ht="19.5" customHeight="1">
      <c r="A1458" s="617"/>
      <c r="B1458" s="673">
        <v>40704</v>
      </c>
      <c r="C1458" s="733">
        <v>8</v>
      </c>
      <c r="D1458" s="733">
        <v>8</v>
      </c>
      <c r="E1458" s="733">
        <v>8</v>
      </c>
      <c r="F1458" s="543" t="s">
        <v>1455</v>
      </c>
      <c r="G1458" s="541"/>
      <c r="H1458" s="542"/>
      <c r="I1458" s="468"/>
      <c r="J1458" s="469"/>
      <c r="K1458" s="411"/>
      <c r="L1458" s="412"/>
      <c r="AI1458" s="414"/>
    </row>
    <row r="1459" spans="1:35" s="413" customFormat="1" ht="19.5" customHeight="1">
      <c r="A1459" s="617"/>
      <c r="B1459" s="673">
        <v>40753</v>
      </c>
      <c r="C1459" s="733">
        <v>8</v>
      </c>
      <c r="D1459" s="733">
        <v>8</v>
      </c>
      <c r="E1459" s="733">
        <v>8</v>
      </c>
      <c r="F1459" s="543" t="s">
        <v>89</v>
      </c>
      <c r="G1459" s="541"/>
      <c r="H1459" s="542"/>
      <c r="I1459" s="468"/>
      <c r="J1459" s="469"/>
      <c r="K1459" s="411"/>
      <c r="L1459" s="412"/>
      <c r="AI1459" s="414"/>
    </row>
    <row r="1460" spans="1:35" s="57" customFormat="1" ht="19.5" customHeight="1">
      <c r="A1460" s="611"/>
      <c r="B1460" s="662"/>
      <c r="C1460" s="713"/>
      <c r="D1460" s="713"/>
      <c r="E1460" s="713"/>
      <c r="F1460" s="477" t="s">
        <v>1456</v>
      </c>
      <c r="G1460" s="503"/>
      <c r="H1460" s="202"/>
      <c r="I1460" s="55"/>
      <c r="J1460" s="49"/>
      <c r="K1460" s="156"/>
      <c r="L1460" s="72"/>
      <c r="AI1460" s="69"/>
    </row>
    <row r="1461" spans="1:35" s="57" customFormat="1" ht="19.5" customHeight="1">
      <c r="A1461" s="611"/>
      <c r="B1461" s="662">
        <v>40683</v>
      </c>
      <c r="C1461" s="206" t="s">
        <v>2</v>
      </c>
      <c r="D1461" s="206" t="s">
        <v>2</v>
      </c>
      <c r="E1461" s="206" t="s">
        <v>2</v>
      </c>
      <c r="F1461" s="479" t="s">
        <v>1517</v>
      </c>
      <c r="G1461" s="503"/>
      <c r="H1461" s="202"/>
      <c r="I1461" s="55"/>
      <c r="J1461" s="49"/>
      <c r="K1461" s="156"/>
      <c r="L1461" s="72"/>
      <c r="AI1461" s="69"/>
    </row>
    <row r="1462" spans="1:35" s="57" customFormat="1" ht="19.5" customHeight="1">
      <c r="A1462" s="611"/>
      <c r="B1462" s="662">
        <v>40683</v>
      </c>
      <c r="C1462" s="206" t="s">
        <v>2</v>
      </c>
      <c r="D1462" s="206" t="s">
        <v>2</v>
      </c>
      <c r="E1462" s="206" t="s">
        <v>2</v>
      </c>
      <c r="F1462" s="478" t="s">
        <v>1457</v>
      </c>
      <c r="G1462" s="503"/>
      <c r="H1462" s="202"/>
      <c r="I1462" s="55"/>
      <c r="J1462" s="49"/>
      <c r="K1462" s="156"/>
      <c r="L1462" s="72"/>
      <c r="AI1462" s="69"/>
    </row>
    <row r="1463" spans="1:35" s="413" customFormat="1" ht="19.5" customHeight="1">
      <c r="A1463" s="617"/>
      <c r="B1463" s="673">
        <v>40697</v>
      </c>
      <c r="C1463" s="733">
        <v>8</v>
      </c>
      <c r="D1463" s="733">
        <v>8</v>
      </c>
      <c r="E1463" s="733">
        <v>8</v>
      </c>
      <c r="F1463" s="543" t="s">
        <v>1487</v>
      </c>
      <c r="G1463" s="541"/>
      <c r="H1463" s="542"/>
      <c r="I1463" s="468"/>
      <c r="J1463" s="469"/>
      <c r="K1463" s="411"/>
      <c r="L1463" s="412"/>
      <c r="AI1463" s="414"/>
    </row>
    <row r="1464" spans="1:35" s="413" customFormat="1" ht="19.5" customHeight="1">
      <c r="A1464" s="617"/>
      <c r="B1464" s="673">
        <v>40746.708333333336</v>
      </c>
      <c r="C1464" s="733">
        <v>8</v>
      </c>
      <c r="D1464" s="733">
        <v>8</v>
      </c>
      <c r="E1464" s="733">
        <v>8</v>
      </c>
      <c r="F1464" s="543" t="s">
        <v>1518</v>
      </c>
      <c r="G1464" s="541"/>
      <c r="H1464" s="542"/>
      <c r="I1464" s="468"/>
      <c r="J1464" s="469"/>
      <c r="K1464" s="411"/>
      <c r="L1464" s="412"/>
      <c r="AI1464" s="414"/>
    </row>
    <row r="1465" spans="1:35" s="413" customFormat="1" ht="19.5" customHeight="1">
      <c r="A1465" s="617"/>
      <c r="B1465" s="673">
        <v>40746.708333333336</v>
      </c>
      <c r="C1465" s="733">
        <v>8</v>
      </c>
      <c r="D1465" s="733">
        <v>8</v>
      </c>
      <c r="E1465" s="733">
        <v>8</v>
      </c>
      <c r="F1465" s="543" t="s">
        <v>1488</v>
      </c>
      <c r="G1465" s="541"/>
      <c r="H1465" s="542"/>
      <c r="I1465" s="468"/>
      <c r="J1465" s="469"/>
      <c r="K1465" s="411"/>
      <c r="L1465" s="412"/>
      <c r="AI1465" s="414"/>
    </row>
    <row r="1466" spans="1:35" s="413" customFormat="1" ht="19.5" customHeight="1">
      <c r="A1466" s="617"/>
      <c r="B1466" s="673">
        <v>40760.708333333336</v>
      </c>
      <c r="C1466" s="733">
        <v>8</v>
      </c>
      <c r="D1466" s="733">
        <v>8</v>
      </c>
      <c r="E1466" s="733">
        <v>8</v>
      </c>
      <c r="F1466" s="543" t="s">
        <v>1489</v>
      </c>
      <c r="G1466" s="541"/>
      <c r="H1466" s="542"/>
      <c r="I1466" s="468"/>
      <c r="J1466" s="469"/>
      <c r="K1466" s="411"/>
      <c r="L1466" s="412"/>
      <c r="AI1466" s="414"/>
    </row>
    <row r="1467" spans="1:35" s="413" customFormat="1" ht="19.5" customHeight="1">
      <c r="A1467" s="617"/>
      <c r="B1467" s="673">
        <v>40823.708333333336</v>
      </c>
      <c r="C1467" s="733">
        <v>8</v>
      </c>
      <c r="D1467" s="733">
        <v>8</v>
      </c>
      <c r="E1467" s="733">
        <v>8</v>
      </c>
      <c r="F1467" s="543" t="s">
        <v>1459</v>
      </c>
      <c r="G1467" s="541"/>
      <c r="H1467" s="542"/>
      <c r="I1467" s="468"/>
      <c r="J1467" s="469"/>
      <c r="K1467" s="411"/>
      <c r="L1467" s="412"/>
      <c r="AI1467" s="414"/>
    </row>
    <row r="1468" spans="1:35" s="413" customFormat="1" ht="19.5" customHeight="1">
      <c r="A1468" s="617"/>
      <c r="B1468" s="673">
        <v>40830.708333333336</v>
      </c>
      <c r="C1468" s="733">
        <v>8</v>
      </c>
      <c r="D1468" s="733">
        <v>8</v>
      </c>
      <c r="E1468" s="733">
        <v>8</v>
      </c>
      <c r="F1468" s="543" t="s">
        <v>1460</v>
      </c>
      <c r="G1468" s="541"/>
      <c r="H1468" s="542"/>
      <c r="I1468" s="468"/>
      <c r="J1468" s="469"/>
      <c r="K1468" s="411"/>
      <c r="L1468" s="412"/>
      <c r="AI1468" s="414"/>
    </row>
    <row r="1469" spans="1:35" s="413" customFormat="1" ht="19.5" customHeight="1">
      <c r="A1469" s="617"/>
      <c r="B1469" s="673">
        <v>40844.708333333336</v>
      </c>
      <c r="C1469" s="733">
        <v>8</v>
      </c>
      <c r="D1469" s="733">
        <v>8</v>
      </c>
      <c r="E1469" s="733">
        <v>8</v>
      </c>
      <c r="F1469" s="543" t="s">
        <v>1461</v>
      </c>
      <c r="G1469" s="541"/>
      <c r="H1469" s="542"/>
      <c r="I1469" s="468"/>
      <c r="J1469" s="469"/>
      <c r="K1469" s="411"/>
      <c r="L1469" s="412"/>
      <c r="AI1469" s="414"/>
    </row>
    <row r="1470" spans="1:35" s="413" customFormat="1" ht="19.5" customHeight="1">
      <c r="A1470" s="617"/>
      <c r="B1470" s="673">
        <v>40848.708333333336</v>
      </c>
      <c r="C1470" s="733">
        <v>8</v>
      </c>
      <c r="D1470" s="733">
        <v>8</v>
      </c>
      <c r="E1470" s="733">
        <v>8</v>
      </c>
      <c r="F1470" s="543" t="s">
        <v>1519</v>
      </c>
      <c r="G1470" s="541"/>
      <c r="H1470" s="542"/>
      <c r="I1470" s="468"/>
      <c r="J1470" s="469"/>
      <c r="K1470" s="411"/>
      <c r="L1470" s="412"/>
      <c r="AI1470" s="414"/>
    </row>
    <row r="1471" spans="1:35" s="413" customFormat="1" ht="19.5" customHeight="1">
      <c r="A1471" s="617"/>
      <c r="B1471" s="673">
        <v>40849.708333333336</v>
      </c>
      <c r="C1471" s="733">
        <v>8</v>
      </c>
      <c r="D1471" s="733">
        <v>8</v>
      </c>
      <c r="E1471" s="733">
        <v>8</v>
      </c>
      <c r="F1471" s="543" t="s">
        <v>1520</v>
      </c>
      <c r="G1471" s="541"/>
      <c r="H1471" s="542"/>
      <c r="I1471" s="468"/>
      <c r="J1471" s="469"/>
      <c r="K1471" s="411"/>
      <c r="L1471" s="412"/>
      <c r="AI1471" s="414"/>
    </row>
    <row r="1472" spans="1:35" s="413" customFormat="1" ht="19.5" customHeight="1">
      <c r="A1472" s="617"/>
      <c r="B1472" s="662">
        <v>40739</v>
      </c>
      <c r="C1472" s="206" t="s">
        <v>2</v>
      </c>
      <c r="D1472" s="206" t="s">
        <v>2</v>
      </c>
      <c r="E1472" s="206" t="s">
        <v>2</v>
      </c>
      <c r="F1472" s="478" t="s">
        <v>2219</v>
      </c>
      <c r="G1472" s="541"/>
      <c r="H1472" s="542"/>
      <c r="I1472" s="468"/>
      <c r="J1472" s="469"/>
      <c r="K1472" s="411"/>
      <c r="L1472" s="412"/>
      <c r="AI1472" s="414"/>
    </row>
    <row r="1473" spans="1:35" s="57" customFormat="1" ht="19.5" customHeight="1">
      <c r="A1473" s="611"/>
      <c r="B1473" s="662"/>
      <c r="C1473" s="713"/>
      <c r="D1473" s="713"/>
      <c r="E1473" s="713"/>
      <c r="F1473" s="443" t="s">
        <v>1521</v>
      </c>
      <c r="G1473" s="503"/>
      <c r="H1473" s="202"/>
      <c r="I1473" s="55"/>
      <c r="J1473" s="49"/>
      <c r="K1473" s="156"/>
      <c r="L1473" s="72"/>
      <c r="AI1473" s="69"/>
    </row>
    <row r="1474" spans="1:35" s="57" customFormat="1" ht="19.5" customHeight="1">
      <c r="A1474" s="611"/>
      <c r="B1474" s="662">
        <v>40746</v>
      </c>
      <c r="C1474" s="713">
        <v>8</v>
      </c>
      <c r="D1474" s="713">
        <v>8</v>
      </c>
      <c r="E1474" s="713">
        <v>8</v>
      </c>
      <c r="F1474" s="442" t="s">
        <v>1523</v>
      </c>
      <c r="G1474" s="503"/>
      <c r="H1474" s="202"/>
      <c r="I1474" s="55"/>
      <c r="J1474" s="49"/>
      <c r="K1474" s="156"/>
      <c r="L1474" s="72"/>
      <c r="AI1474" s="69"/>
    </row>
    <row r="1475" spans="1:35" s="57" customFormat="1" ht="25.5" customHeight="1">
      <c r="A1475" s="611"/>
      <c r="B1475" s="662">
        <v>40933</v>
      </c>
      <c r="C1475" s="713">
        <v>8</v>
      </c>
      <c r="D1475" s="713">
        <v>8</v>
      </c>
      <c r="E1475" s="713">
        <v>8</v>
      </c>
      <c r="F1475" s="442" t="s">
        <v>1522</v>
      </c>
      <c r="G1475" s="503"/>
      <c r="H1475" s="202"/>
      <c r="I1475" s="55"/>
      <c r="J1475" s="49"/>
      <c r="K1475" s="156"/>
      <c r="L1475" s="72"/>
      <c r="AI1475" s="69"/>
    </row>
    <row r="1476" spans="1:35" s="57" customFormat="1" ht="19.5" customHeight="1">
      <c r="A1476" s="611"/>
      <c r="B1476" s="662"/>
      <c r="C1476" s="713"/>
      <c r="D1476" s="713"/>
      <c r="E1476" s="713"/>
      <c r="F1476" s="443" t="s">
        <v>1524</v>
      </c>
      <c r="G1476" s="503"/>
      <c r="H1476" s="202"/>
      <c r="I1476" s="55"/>
      <c r="J1476" s="49"/>
      <c r="K1476" s="156"/>
      <c r="L1476" s="72"/>
      <c r="AI1476" s="69"/>
    </row>
    <row r="1477" spans="1:35" s="57" customFormat="1" ht="19.5" customHeight="1">
      <c r="A1477" s="611"/>
      <c r="B1477" s="662">
        <v>40751</v>
      </c>
      <c r="C1477" s="713">
        <v>8</v>
      </c>
      <c r="D1477" s="713">
        <v>8</v>
      </c>
      <c r="E1477" s="713">
        <v>8</v>
      </c>
      <c r="F1477" s="442" t="s">
        <v>1525</v>
      </c>
      <c r="G1477" s="503"/>
      <c r="H1477" s="202"/>
      <c r="I1477" s="55"/>
      <c r="J1477" s="49"/>
      <c r="K1477" s="156"/>
      <c r="L1477" s="72"/>
      <c r="AI1477" s="69"/>
    </row>
    <row r="1478" spans="1:35" s="57" customFormat="1" ht="19.5" customHeight="1">
      <c r="A1478" s="611"/>
      <c r="B1478" s="662">
        <v>40793</v>
      </c>
      <c r="C1478" s="713">
        <v>8</v>
      </c>
      <c r="D1478" s="713">
        <v>8</v>
      </c>
      <c r="E1478" s="713">
        <v>8</v>
      </c>
      <c r="F1478" s="442" t="s">
        <v>1526</v>
      </c>
      <c r="G1478" s="503"/>
      <c r="H1478" s="202"/>
      <c r="I1478" s="55"/>
      <c r="J1478" s="49"/>
      <c r="K1478" s="156"/>
      <c r="L1478" s="72"/>
      <c r="AI1478" s="69"/>
    </row>
    <row r="1479" spans="1:35" s="57" customFormat="1" ht="19.5" customHeight="1">
      <c r="A1479" s="611"/>
      <c r="B1479" s="662">
        <v>40891</v>
      </c>
      <c r="C1479" s="713">
        <v>8</v>
      </c>
      <c r="D1479" s="713">
        <v>8</v>
      </c>
      <c r="E1479" s="713">
        <v>8</v>
      </c>
      <c r="F1479" s="442" t="s">
        <v>1527</v>
      </c>
      <c r="G1479" s="503"/>
      <c r="H1479" s="202"/>
      <c r="I1479" s="55"/>
      <c r="J1479" s="49"/>
      <c r="K1479" s="156"/>
      <c r="L1479" s="72"/>
      <c r="AI1479" s="69"/>
    </row>
    <row r="1480" spans="1:35" s="57" customFormat="1" ht="19.5" customHeight="1">
      <c r="A1480" s="611"/>
      <c r="B1480" s="662"/>
      <c r="C1480" s="713"/>
      <c r="D1480" s="713"/>
      <c r="E1480" s="713"/>
      <c r="F1480" s="443" t="s">
        <v>1528</v>
      </c>
      <c r="G1480" s="503"/>
      <c r="H1480" s="202"/>
      <c r="I1480" s="55"/>
      <c r="J1480" s="49"/>
      <c r="K1480" s="156"/>
      <c r="L1480" s="72"/>
      <c r="AI1480" s="69"/>
    </row>
    <row r="1481" spans="1:35" s="57" customFormat="1" ht="26.25">
      <c r="A1481" s="611"/>
      <c r="B1481" s="664" t="s">
        <v>2737</v>
      </c>
      <c r="C1481" s="206" t="s">
        <v>2</v>
      </c>
      <c r="D1481" s="206" t="s">
        <v>2</v>
      </c>
      <c r="E1481" s="206" t="s">
        <v>2</v>
      </c>
      <c r="F1481" s="442" t="s">
        <v>1529</v>
      </c>
      <c r="G1481" s="503"/>
      <c r="H1481" s="202"/>
      <c r="I1481" s="55"/>
      <c r="J1481" s="49"/>
      <c r="K1481" s="156"/>
      <c r="L1481" s="72"/>
      <c r="AI1481" s="69"/>
    </row>
    <row r="1482" spans="1:35" s="57" customFormat="1" ht="19.5" customHeight="1">
      <c r="A1482" s="611"/>
      <c r="B1482" s="662">
        <v>40891</v>
      </c>
      <c r="C1482" s="713">
        <v>8</v>
      </c>
      <c r="D1482" s="713">
        <v>8</v>
      </c>
      <c r="E1482" s="713">
        <v>8</v>
      </c>
      <c r="F1482" s="442" t="s">
        <v>1530</v>
      </c>
      <c r="G1482" s="503"/>
      <c r="H1482" s="202"/>
      <c r="I1482" s="55"/>
      <c r="J1482" s="49"/>
      <c r="K1482" s="156"/>
      <c r="L1482" s="72"/>
      <c r="AI1482" s="69"/>
    </row>
    <row r="1483" spans="1:35" s="57" customFormat="1" ht="19.5" customHeight="1">
      <c r="A1483" s="611"/>
      <c r="B1483" s="662">
        <v>40891</v>
      </c>
      <c r="C1483" s="713">
        <v>8</v>
      </c>
      <c r="D1483" s="713">
        <v>8</v>
      </c>
      <c r="E1483" s="713">
        <v>8</v>
      </c>
      <c r="F1483" s="442" t="s">
        <v>1531</v>
      </c>
      <c r="G1483" s="503"/>
      <c r="H1483" s="202"/>
      <c r="I1483" s="55"/>
      <c r="J1483" s="49"/>
      <c r="K1483" s="156"/>
      <c r="L1483" s="72"/>
      <c r="AI1483" s="69"/>
    </row>
    <row r="1484" spans="1:35" s="57" customFormat="1" ht="19.5" customHeight="1">
      <c r="A1484" s="611"/>
      <c r="B1484" s="662">
        <v>40975</v>
      </c>
      <c r="C1484" s="713">
        <v>8</v>
      </c>
      <c r="D1484" s="713">
        <v>8</v>
      </c>
      <c r="E1484" s="713">
        <v>8</v>
      </c>
      <c r="F1484" s="442" t="s">
        <v>1532</v>
      </c>
      <c r="G1484" s="503"/>
      <c r="H1484" s="202"/>
      <c r="I1484" s="55"/>
      <c r="J1484" s="49"/>
      <c r="K1484" s="156"/>
      <c r="L1484" s="72"/>
      <c r="AI1484" s="69"/>
    </row>
    <row r="1485" spans="1:35" s="57" customFormat="1" ht="19.5" customHeight="1">
      <c r="A1485" s="611"/>
      <c r="B1485" s="662"/>
      <c r="C1485" s="713"/>
      <c r="D1485" s="713"/>
      <c r="E1485" s="713"/>
      <c r="F1485" s="443" t="s">
        <v>2220</v>
      </c>
      <c r="G1485" s="503"/>
      <c r="H1485" s="202"/>
      <c r="I1485" s="55"/>
      <c r="J1485" s="49"/>
      <c r="K1485" s="156"/>
      <c r="L1485" s="72"/>
      <c r="AI1485" s="69"/>
    </row>
    <row r="1486" spans="1:35" s="57" customFormat="1" ht="19.5" customHeight="1">
      <c r="A1486" s="611"/>
      <c r="B1486" s="662">
        <v>41102</v>
      </c>
      <c r="C1486" s="713">
        <v>8</v>
      </c>
      <c r="D1486" s="713">
        <v>8</v>
      </c>
      <c r="E1486" s="713">
        <v>8</v>
      </c>
      <c r="F1486" s="442" t="s">
        <v>1736</v>
      </c>
      <c r="G1486" s="503"/>
      <c r="H1486" s="202"/>
      <c r="I1486" s="55"/>
      <c r="J1486" s="49"/>
      <c r="K1486" s="156"/>
      <c r="L1486" s="72"/>
      <c r="AI1486" s="69"/>
    </row>
    <row r="1487" spans="1:35" s="57" customFormat="1" ht="19.5" customHeight="1">
      <c r="A1487" s="611"/>
      <c r="B1487" s="287">
        <v>40976</v>
      </c>
      <c r="C1487" s="713">
        <v>8</v>
      </c>
      <c r="D1487" s="713">
        <v>8</v>
      </c>
      <c r="E1487" s="713">
        <v>8</v>
      </c>
      <c r="F1487" s="442" t="s">
        <v>1511</v>
      </c>
      <c r="G1487" s="503"/>
      <c r="H1487" s="202"/>
      <c r="I1487" s="55"/>
      <c r="J1487" s="49"/>
      <c r="K1487" s="156"/>
      <c r="L1487" s="72"/>
      <c r="AI1487" s="69"/>
    </row>
    <row r="1488" spans="1:35" s="57" customFormat="1" ht="19.5" customHeight="1">
      <c r="A1488" s="611"/>
      <c r="B1488" s="287">
        <v>40976</v>
      </c>
      <c r="C1488" s="713">
        <v>8</v>
      </c>
      <c r="D1488" s="713">
        <v>8</v>
      </c>
      <c r="E1488" s="713">
        <v>8</v>
      </c>
      <c r="F1488" s="442" t="s">
        <v>1533</v>
      </c>
      <c r="G1488" s="503"/>
      <c r="H1488" s="202"/>
      <c r="I1488" s="55"/>
      <c r="J1488" s="49"/>
      <c r="K1488" s="156"/>
      <c r="L1488" s="72"/>
      <c r="AI1488" s="69"/>
    </row>
    <row r="1489" spans="1:35" s="57" customFormat="1" ht="117.75" customHeight="1">
      <c r="A1489" s="611" t="s">
        <v>2792</v>
      </c>
      <c r="B1489" s="661"/>
      <c r="C1489" s="199"/>
      <c r="D1489" s="199"/>
      <c r="E1489" s="199"/>
      <c r="F1489" s="228" t="s">
        <v>1963</v>
      </c>
      <c r="G1489" s="334"/>
      <c r="H1489" s="200"/>
      <c r="I1489" s="201"/>
      <c r="J1489" s="66" t="s">
        <v>2706</v>
      </c>
      <c r="K1489" s="156"/>
      <c r="L1489" s="72"/>
      <c r="AI1489" s="69"/>
    </row>
    <row r="1490" spans="1:35" s="57" customFormat="1" ht="19.5" customHeight="1">
      <c r="A1490" s="611"/>
      <c r="B1490" s="662"/>
      <c r="C1490" s="712"/>
      <c r="D1490" s="712"/>
      <c r="E1490" s="712"/>
      <c r="F1490" s="443" t="s">
        <v>1516</v>
      </c>
      <c r="G1490" s="503"/>
      <c r="H1490" s="53"/>
      <c r="I1490" s="55"/>
      <c r="J1490" s="49"/>
      <c r="K1490" s="156"/>
      <c r="L1490" s="72"/>
      <c r="AI1490" s="69"/>
    </row>
    <row r="1491" spans="1:35" s="57" customFormat="1" ht="30" customHeight="1">
      <c r="A1491" s="611"/>
      <c r="B1491" s="664" t="s">
        <v>2739</v>
      </c>
      <c r="C1491" s="712" t="s">
        <v>2</v>
      </c>
      <c r="D1491" s="712" t="s">
        <v>2</v>
      </c>
      <c r="E1491" s="712" t="s">
        <v>2</v>
      </c>
      <c r="F1491" s="441" t="s">
        <v>1441</v>
      </c>
      <c r="G1491" s="338"/>
      <c r="H1491" s="54"/>
      <c r="I1491" s="55"/>
      <c r="J1491" s="49"/>
      <c r="K1491" s="156"/>
      <c r="L1491" s="72"/>
      <c r="AI1491" s="69"/>
    </row>
    <row r="1492" spans="1:35" s="57" customFormat="1" ht="44.25" customHeight="1">
      <c r="A1492" s="611"/>
      <c r="B1492" s="663" t="s">
        <v>2738</v>
      </c>
      <c r="C1492" s="712" t="s">
        <v>2</v>
      </c>
      <c r="D1492" s="712" t="s">
        <v>2</v>
      </c>
      <c r="E1492" s="712" t="s">
        <v>2</v>
      </c>
      <c r="F1492" s="441" t="s">
        <v>1439</v>
      </c>
      <c r="G1492" s="338"/>
      <c r="H1492" s="54"/>
      <c r="I1492" s="55"/>
      <c r="J1492" s="49"/>
      <c r="K1492" s="156"/>
      <c r="L1492" s="72"/>
      <c r="AI1492" s="69"/>
    </row>
    <row r="1493" spans="1:35" s="57" customFormat="1" ht="12.75">
      <c r="A1493" s="611"/>
      <c r="B1493" s="662" t="s">
        <v>2221</v>
      </c>
      <c r="C1493" s="712" t="s">
        <v>2</v>
      </c>
      <c r="D1493" s="712" t="s">
        <v>2</v>
      </c>
      <c r="E1493" s="712" t="s">
        <v>2</v>
      </c>
      <c r="F1493" s="441" t="s">
        <v>1440</v>
      </c>
      <c r="G1493" s="338"/>
      <c r="H1493" s="54"/>
      <c r="I1493" s="55"/>
      <c r="J1493" s="49"/>
      <c r="K1493" s="156"/>
      <c r="L1493" s="72"/>
      <c r="AI1493" s="69"/>
    </row>
    <row r="1494" spans="1:35" s="57" customFormat="1" ht="12.75">
      <c r="A1494" s="611"/>
      <c r="B1494" s="662">
        <v>40698</v>
      </c>
      <c r="C1494" s="712" t="s">
        <v>2</v>
      </c>
      <c r="D1494" s="712" t="s">
        <v>2</v>
      </c>
      <c r="E1494" s="712" t="s">
        <v>2</v>
      </c>
      <c r="F1494" s="441" t="s">
        <v>1467</v>
      </c>
      <c r="G1494" s="338"/>
      <c r="H1494" s="54"/>
      <c r="I1494" s="55"/>
      <c r="J1494" s="49"/>
      <c r="K1494" s="156"/>
      <c r="L1494" s="72"/>
      <c r="AI1494" s="69"/>
    </row>
    <row r="1495" spans="1:35" s="57" customFormat="1" ht="12.75">
      <c r="A1495" s="611"/>
      <c r="B1495" s="664"/>
      <c r="C1495" s="712"/>
      <c r="D1495" s="712"/>
      <c r="E1495" s="712"/>
      <c r="F1495" s="544" t="s">
        <v>2222</v>
      </c>
      <c r="G1495" s="338"/>
      <c r="H1495" s="54"/>
      <c r="I1495" s="55"/>
      <c r="J1495" s="49"/>
      <c r="K1495" s="156"/>
      <c r="L1495" s="72"/>
      <c r="AI1495" s="69"/>
    </row>
    <row r="1496" spans="1:35" s="413" customFormat="1" ht="52.5">
      <c r="A1496" s="617"/>
      <c r="B1496" s="664" t="s">
        <v>2704</v>
      </c>
      <c r="C1496" s="733">
        <v>8</v>
      </c>
      <c r="D1496" s="733">
        <v>8</v>
      </c>
      <c r="E1496" s="733">
        <v>8</v>
      </c>
      <c r="F1496" s="644" t="s">
        <v>969</v>
      </c>
      <c r="G1496" s="501"/>
      <c r="H1496" s="467"/>
      <c r="I1496" s="468"/>
      <c r="J1496" s="49" t="s">
        <v>2705</v>
      </c>
      <c r="K1496" s="411"/>
      <c r="L1496" s="412"/>
      <c r="AI1496" s="414"/>
    </row>
    <row r="1497" spans="1:35" s="57" customFormat="1" ht="15.75" customHeight="1">
      <c r="A1497" s="611"/>
      <c r="B1497" s="662"/>
      <c r="C1497" s="713"/>
      <c r="D1497" s="713"/>
      <c r="E1497" s="713"/>
      <c r="F1497" s="477" t="s">
        <v>1534</v>
      </c>
      <c r="G1497" s="338"/>
      <c r="H1497" s="54"/>
      <c r="I1497" s="55"/>
      <c r="J1497" s="49"/>
      <c r="K1497" s="156"/>
      <c r="L1497" s="72"/>
      <c r="AI1497" s="69"/>
    </row>
    <row r="1498" spans="1:35" s="413" customFormat="1" ht="12.75">
      <c r="A1498" s="617"/>
      <c r="B1498" s="673" t="s">
        <v>1737</v>
      </c>
      <c r="C1498" s="733">
        <v>8</v>
      </c>
      <c r="D1498" s="733">
        <v>8</v>
      </c>
      <c r="E1498" s="733">
        <v>8</v>
      </c>
      <c r="F1498" s="543" t="s">
        <v>1738</v>
      </c>
      <c r="G1498" s="501"/>
      <c r="H1498" s="467"/>
      <c r="I1498" s="468"/>
      <c r="J1498" s="469"/>
      <c r="K1498" s="411"/>
      <c r="L1498" s="412"/>
      <c r="AI1498" s="414"/>
    </row>
    <row r="1499" spans="1:35" s="57" customFormat="1" ht="15.75" customHeight="1">
      <c r="A1499" s="611"/>
      <c r="B1499" s="662"/>
      <c r="C1499" s="713"/>
      <c r="D1499" s="713"/>
      <c r="E1499" s="713"/>
      <c r="F1499" s="444" t="s">
        <v>1535</v>
      </c>
      <c r="G1499" s="338"/>
      <c r="H1499" s="54"/>
      <c r="I1499" s="55"/>
      <c r="J1499" s="49"/>
      <c r="K1499" s="156"/>
      <c r="L1499" s="72"/>
      <c r="AI1499" s="69"/>
    </row>
    <row r="1500" spans="1:35" s="57" customFormat="1" ht="26.25">
      <c r="A1500" s="611"/>
      <c r="B1500" s="663" t="s">
        <v>2740</v>
      </c>
      <c r="C1500" s="713">
        <v>8</v>
      </c>
      <c r="D1500" s="713">
        <v>8</v>
      </c>
      <c r="E1500" s="713">
        <v>8</v>
      </c>
      <c r="F1500" s="442" t="s">
        <v>1536</v>
      </c>
      <c r="G1500" s="338"/>
      <c r="H1500" s="54"/>
      <c r="I1500" s="55"/>
      <c r="J1500" s="49"/>
      <c r="K1500" s="156"/>
      <c r="L1500" s="72"/>
      <c r="AI1500" s="69"/>
    </row>
    <row r="1501" spans="1:35" s="57" customFormat="1" ht="26.25">
      <c r="A1501" s="611"/>
      <c r="B1501" s="663" t="s">
        <v>2741</v>
      </c>
      <c r="C1501" s="713">
        <v>8</v>
      </c>
      <c r="D1501" s="713">
        <v>8</v>
      </c>
      <c r="E1501" s="713">
        <v>8</v>
      </c>
      <c r="F1501" s="442" t="s">
        <v>1537</v>
      </c>
      <c r="G1501" s="338"/>
      <c r="H1501" s="54"/>
      <c r="I1501" s="55"/>
      <c r="J1501" s="49"/>
      <c r="K1501" s="156"/>
      <c r="L1501" s="72"/>
      <c r="AI1501" s="69"/>
    </row>
    <row r="1502" spans="1:35" s="57" customFormat="1" ht="26.25">
      <c r="A1502" s="611"/>
      <c r="B1502" s="663" t="s">
        <v>2742</v>
      </c>
      <c r="C1502" s="713">
        <v>8</v>
      </c>
      <c r="D1502" s="713">
        <v>8</v>
      </c>
      <c r="E1502" s="713">
        <v>8</v>
      </c>
      <c r="F1502" s="442" t="s">
        <v>1538</v>
      </c>
      <c r="G1502" s="338"/>
      <c r="H1502" s="54"/>
      <c r="I1502" s="55"/>
      <c r="J1502" s="49"/>
      <c r="K1502" s="156"/>
      <c r="L1502" s="72"/>
      <c r="AI1502" s="69"/>
    </row>
    <row r="1503" spans="1:35" s="57" customFormat="1" ht="26.25">
      <c r="A1503" s="611"/>
      <c r="B1503" s="663" t="s">
        <v>2743</v>
      </c>
      <c r="C1503" s="713">
        <v>8</v>
      </c>
      <c r="D1503" s="713">
        <v>8</v>
      </c>
      <c r="E1503" s="713">
        <v>8</v>
      </c>
      <c r="F1503" s="442" t="s">
        <v>1539</v>
      </c>
      <c r="G1503" s="338"/>
      <c r="H1503" s="54"/>
      <c r="I1503" s="55"/>
      <c r="J1503" s="49"/>
      <c r="K1503" s="156"/>
      <c r="L1503" s="72"/>
      <c r="AI1503" s="69"/>
    </row>
    <row r="1504" spans="1:35" s="57" customFormat="1" ht="12.75">
      <c r="A1504" s="611"/>
      <c r="B1504" s="662"/>
      <c r="C1504" s="713"/>
      <c r="D1504" s="713"/>
      <c r="E1504" s="713"/>
      <c r="F1504" s="445" t="s">
        <v>2223</v>
      </c>
      <c r="G1504" s="338"/>
      <c r="H1504" s="54"/>
      <c r="I1504" s="55"/>
      <c r="J1504" s="49"/>
      <c r="K1504" s="156"/>
      <c r="L1504" s="72"/>
      <c r="AI1504" s="69"/>
    </row>
    <row r="1505" spans="1:35" s="57" customFormat="1" ht="26.25">
      <c r="A1505" s="611"/>
      <c r="B1505" s="663" t="s">
        <v>2744</v>
      </c>
      <c r="C1505" s="713">
        <v>8</v>
      </c>
      <c r="D1505" s="713">
        <v>8</v>
      </c>
      <c r="E1505" s="713">
        <v>8</v>
      </c>
      <c r="F1505" s="442" t="s">
        <v>1511</v>
      </c>
      <c r="G1505" s="338"/>
      <c r="H1505" s="54"/>
      <c r="I1505" s="55"/>
      <c r="J1505" s="49"/>
      <c r="K1505" s="156"/>
      <c r="L1505" s="72"/>
      <c r="AI1505" s="69"/>
    </row>
    <row r="1506" spans="1:35" s="57" customFormat="1" ht="26.25">
      <c r="A1506" s="611"/>
      <c r="B1506" s="663" t="s">
        <v>2744</v>
      </c>
      <c r="C1506" s="713">
        <v>8</v>
      </c>
      <c r="D1506" s="713">
        <v>8</v>
      </c>
      <c r="E1506" s="713">
        <v>8</v>
      </c>
      <c r="F1506" s="442" t="s">
        <v>1533</v>
      </c>
      <c r="G1506" s="338"/>
      <c r="H1506" s="54"/>
      <c r="I1506" s="55"/>
      <c r="J1506" s="49"/>
      <c r="K1506" s="156"/>
      <c r="L1506" s="72"/>
      <c r="AI1506" s="69"/>
    </row>
    <row r="1507" spans="1:35" s="57" customFormat="1" ht="169.5" customHeight="1">
      <c r="A1507" s="611" t="s">
        <v>2793</v>
      </c>
      <c r="B1507" s="661"/>
      <c r="C1507" s="734"/>
      <c r="D1507" s="734"/>
      <c r="E1507" s="734"/>
      <c r="F1507" s="228" t="s">
        <v>1964</v>
      </c>
      <c r="G1507" s="334">
        <v>-2.2</v>
      </c>
      <c r="H1507" s="200"/>
      <c r="I1507" s="201"/>
      <c r="J1507" s="333" t="s">
        <v>2707</v>
      </c>
      <c r="K1507" s="156"/>
      <c r="L1507" s="72"/>
      <c r="AI1507" s="69"/>
    </row>
    <row r="1508" spans="1:35" s="413" customFormat="1" ht="26.25">
      <c r="A1508" s="617"/>
      <c r="B1508" s="673">
        <v>40641</v>
      </c>
      <c r="C1508" s="735" t="s">
        <v>2</v>
      </c>
      <c r="D1508" s="735" t="s">
        <v>2</v>
      </c>
      <c r="E1508" s="735" t="s">
        <v>2</v>
      </c>
      <c r="F1508" s="545" t="s">
        <v>1540</v>
      </c>
      <c r="G1508" s="501"/>
      <c r="H1508" s="467"/>
      <c r="I1508" s="468"/>
      <c r="J1508" s="469"/>
      <c r="K1508" s="411"/>
      <c r="L1508" s="412"/>
      <c r="AI1508" s="414"/>
    </row>
    <row r="1509" spans="1:35" s="413" customFormat="1" ht="39">
      <c r="A1509" s="617"/>
      <c r="B1509" s="673">
        <v>40641</v>
      </c>
      <c r="C1509" s="735" t="s">
        <v>2</v>
      </c>
      <c r="D1509" s="735" t="s">
        <v>2</v>
      </c>
      <c r="E1509" s="735" t="s">
        <v>2</v>
      </c>
      <c r="F1509" s="545" t="s">
        <v>1541</v>
      </c>
      <c r="G1509" s="501"/>
      <c r="H1509" s="467"/>
      <c r="I1509" s="468"/>
      <c r="J1509" s="469"/>
      <c r="K1509" s="411"/>
      <c r="L1509" s="412"/>
      <c r="AI1509" s="414"/>
    </row>
    <row r="1510" spans="1:35" s="413" customFormat="1" ht="66">
      <c r="A1510" s="617"/>
      <c r="B1510" s="673">
        <v>40641</v>
      </c>
      <c r="C1510" s="735" t="s">
        <v>2</v>
      </c>
      <c r="D1510" s="735" t="s">
        <v>2</v>
      </c>
      <c r="E1510" s="735" t="s">
        <v>2</v>
      </c>
      <c r="F1510" s="545" t="s">
        <v>1542</v>
      </c>
      <c r="G1510" s="501"/>
      <c r="H1510" s="467"/>
      <c r="I1510" s="468"/>
      <c r="J1510" s="469"/>
      <c r="K1510" s="411"/>
      <c r="L1510" s="412"/>
      <c r="AI1510" s="414"/>
    </row>
    <row r="1511" spans="1:35" s="413" customFormat="1" ht="66">
      <c r="A1511" s="617"/>
      <c r="B1511" s="673">
        <v>40641</v>
      </c>
      <c r="C1511" s="735" t="s">
        <v>2</v>
      </c>
      <c r="D1511" s="735" t="s">
        <v>2</v>
      </c>
      <c r="E1511" s="735" t="s">
        <v>2</v>
      </c>
      <c r="F1511" s="545" t="s">
        <v>1543</v>
      </c>
      <c r="G1511" s="501"/>
      <c r="H1511" s="467"/>
      <c r="I1511" s="468"/>
      <c r="J1511" s="469"/>
      <c r="K1511" s="411"/>
      <c r="L1511" s="412"/>
      <c r="AI1511" s="414"/>
    </row>
    <row r="1512" spans="1:35" s="57" customFormat="1" ht="12.75">
      <c r="A1512" s="611"/>
      <c r="B1512" s="662"/>
      <c r="C1512" s="712"/>
      <c r="D1512" s="712"/>
      <c r="E1512" s="712"/>
      <c r="F1512" s="512" t="s">
        <v>2114</v>
      </c>
      <c r="G1512" s="338"/>
      <c r="H1512" s="54"/>
      <c r="I1512" s="55"/>
      <c r="J1512" s="49"/>
      <c r="K1512" s="156"/>
      <c r="L1512" s="72"/>
      <c r="AI1512" s="69"/>
    </row>
    <row r="1513" spans="1:42" s="57" customFormat="1" ht="18" customHeight="1">
      <c r="A1513" s="611"/>
      <c r="B1513" s="287">
        <v>40681</v>
      </c>
      <c r="C1513" s="736" t="s">
        <v>2</v>
      </c>
      <c r="D1513" s="736" t="s">
        <v>2</v>
      </c>
      <c r="E1513" s="736" t="s">
        <v>2</v>
      </c>
      <c r="F1513" s="686" t="s">
        <v>2115</v>
      </c>
      <c r="G1513" s="53"/>
      <c r="H1513" s="54"/>
      <c r="I1513" s="55"/>
      <c r="J1513" s="755"/>
      <c r="K1513" s="156"/>
      <c r="L1513" s="72"/>
      <c r="AP1513" s="69"/>
    </row>
    <row r="1514" spans="1:42" s="57" customFormat="1" ht="15.75" customHeight="1">
      <c r="A1514" s="611"/>
      <c r="B1514" s="662">
        <v>40694</v>
      </c>
      <c r="C1514" s="736" t="s">
        <v>2</v>
      </c>
      <c r="D1514" s="736" t="s">
        <v>2</v>
      </c>
      <c r="E1514" s="736" t="s">
        <v>2</v>
      </c>
      <c r="F1514" s="681" t="s">
        <v>2117</v>
      </c>
      <c r="G1514" s="53"/>
      <c r="H1514" s="54"/>
      <c r="I1514" s="55"/>
      <c r="J1514" s="755"/>
      <c r="K1514" s="156"/>
      <c r="L1514" s="72"/>
      <c r="AP1514" s="69"/>
    </row>
    <row r="1515" spans="1:42" s="57" customFormat="1" ht="24" customHeight="1">
      <c r="A1515" s="611"/>
      <c r="B1515" s="662">
        <v>40704</v>
      </c>
      <c r="C1515" s="736" t="s">
        <v>2</v>
      </c>
      <c r="D1515" s="736" t="s">
        <v>2</v>
      </c>
      <c r="E1515" s="736" t="s">
        <v>2</v>
      </c>
      <c r="F1515" s="681" t="s">
        <v>2116</v>
      </c>
      <c r="G1515" s="53"/>
      <c r="H1515" s="54"/>
      <c r="I1515" s="55"/>
      <c r="J1515" s="755"/>
      <c r="K1515" s="156"/>
      <c r="L1515" s="72"/>
      <c r="AP1515" s="69"/>
    </row>
    <row r="1516" spans="1:35" s="413" customFormat="1" ht="15.75" customHeight="1">
      <c r="A1516" s="617"/>
      <c r="B1516" s="673"/>
      <c r="C1516" s="733"/>
      <c r="D1516" s="733"/>
      <c r="E1516" s="733"/>
      <c r="F1516" s="513" t="s">
        <v>1516</v>
      </c>
      <c r="G1516" s="501"/>
      <c r="H1516" s="467"/>
      <c r="I1516" s="468"/>
      <c r="J1516" s="469"/>
      <c r="K1516" s="411"/>
      <c r="L1516" s="412"/>
      <c r="AI1516" s="414"/>
    </row>
    <row r="1517" spans="1:35" s="413" customFormat="1" ht="12.75">
      <c r="A1517" s="617"/>
      <c r="B1517" s="673">
        <v>40683</v>
      </c>
      <c r="C1517" s="733">
        <v>8</v>
      </c>
      <c r="D1517" s="733">
        <v>8</v>
      </c>
      <c r="E1517" s="733">
        <v>8</v>
      </c>
      <c r="F1517" s="514" t="s">
        <v>1438</v>
      </c>
      <c r="G1517" s="501"/>
      <c r="H1517" s="467"/>
      <c r="I1517" s="468"/>
      <c r="J1517" s="469"/>
      <c r="K1517" s="411"/>
      <c r="L1517" s="412"/>
      <c r="AI1517" s="414"/>
    </row>
    <row r="1518" spans="1:35" s="413" customFormat="1" ht="12.75">
      <c r="A1518" s="617"/>
      <c r="B1518" s="673">
        <v>40687</v>
      </c>
      <c r="C1518" s="733">
        <v>8</v>
      </c>
      <c r="D1518" s="733">
        <v>8</v>
      </c>
      <c r="E1518" s="733">
        <v>8</v>
      </c>
      <c r="F1518" s="515" t="s">
        <v>1439</v>
      </c>
      <c r="G1518" s="501"/>
      <c r="H1518" s="467"/>
      <c r="I1518" s="468"/>
      <c r="J1518" s="469"/>
      <c r="K1518" s="411"/>
      <c r="L1518" s="412"/>
      <c r="AI1518" s="414"/>
    </row>
    <row r="1519" spans="1:35" s="413" customFormat="1" ht="12.75">
      <c r="A1519" s="617"/>
      <c r="B1519" s="673">
        <v>40695</v>
      </c>
      <c r="C1519" s="733">
        <v>8</v>
      </c>
      <c r="D1519" s="733">
        <v>8</v>
      </c>
      <c r="E1519" s="733">
        <v>8</v>
      </c>
      <c r="F1519" s="514" t="s">
        <v>1440</v>
      </c>
      <c r="G1519" s="501"/>
      <c r="H1519" s="467"/>
      <c r="I1519" s="468"/>
      <c r="J1519" s="469"/>
      <c r="K1519" s="411"/>
      <c r="L1519" s="412"/>
      <c r="AI1519" s="414"/>
    </row>
    <row r="1520" spans="1:35" s="413" customFormat="1" ht="12.75">
      <c r="A1520" s="617"/>
      <c r="B1520" s="673">
        <v>40739</v>
      </c>
      <c r="C1520" s="733">
        <v>8</v>
      </c>
      <c r="D1520" s="733">
        <v>8</v>
      </c>
      <c r="E1520" s="733">
        <v>8</v>
      </c>
      <c r="F1520" s="514" t="s">
        <v>1467</v>
      </c>
      <c r="G1520" s="501"/>
      <c r="H1520" s="467"/>
      <c r="I1520" s="468"/>
      <c r="J1520" s="469"/>
      <c r="K1520" s="411"/>
      <c r="L1520" s="412"/>
      <c r="AI1520" s="414"/>
    </row>
    <row r="1521" spans="1:35" s="413" customFormat="1" ht="27" customHeight="1">
      <c r="A1521" s="617"/>
      <c r="B1521" s="664" t="s">
        <v>2118</v>
      </c>
      <c r="C1521" s="735" t="s">
        <v>2</v>
      </c>
      <c r="D1521" s="735" t="s">
        <v>2</v>
      </c>
      <c r="E1521" s="735" t="s">
        <v>2</v>
      </c>
      <c r="F1521" s="514" t="s">
        <v>1441</v>
      </c>
      <c r="G1521" s="501"/>
      <c r="H1521" s="467"/>
      <c r="I1521" s="468"/>
      <c r="J1521" s="469"/>
      <c r="K1521" s="411"/>
      <c r="L1521" s="412"/>
      <c r="AI1521" s="414"/>
    </row>
    <row r="1522" spans="1:42" s="57" customFormat="1" ht="12.75">
      <c r="A1522" s="611"/>
      <c r="B1522" s="662"/>
      <c r="C1522" s="729"/>
      <c r="D1522" s="729"/>
      <c r="E1522" s="729"/>
      <c r="F1522" s="435" t="s">
        <v>2119</v>
      </c>
      <c r="G1522" s="53"/>
      <c r="H1522" s="54"/>
      <c r="I1522" s="55"/>
      <c r="J1522" s="755"/>
      <c r="K1522" s="156"/>
      <c r="L1522" s="72"/>
      <c r="AP1522" s="69"/>
    </row>
    <row r="1523" spans="1:42" s="57" customFormat="1" ht="26.25">
      <c r="A1523" s="611"/>
      <c r="B1523" s="663" t="s">
        <v>2745</v>
      </c>
      <c r="C1523" s="729">
        <v>8</v>
      </c>
      <c r="D1523" s="729">
        <v>8</v>
      </c>
      <c r="E1523" s="729">
        <v>8</v>
      </c>
      <c r="F1523" s="436" t="s">
        <v>2120</v>
      </c>
      <c r="G1523" s="53"/>
      <c r="H1523" s="54"/>
      <c r="I1523" s="55"/>
      <c r="J1523" s="756"/>
      <c r="K1523" s="156"/>
      <c r="L1523" s="72"/>
      <c r="AP1523" s="69"/>
    </row>
    <row r="1524" spans="1:42" s="57" customFormat="1" ht="26.25">
      <c r="A1524" s="611"/>
      <c r="B1524" s="663" t="s">
        <v>2746</v>
      </c>
      <c r="C1524" s="729">
        <v>8</v>
      </c>
      <c r="D1524" s="729">
        <v>8</v>
      </c>
      <c r="E1524" s="729">
        <v>8</v>
      </c>
      <c r="F1524" s="436" t="s">
        <v>2121</v>
      </c>
      <c r="G1524" s="53"/>
      <c r="H1524" s="54"/>
      <c r="I1524" s="55"/>
      <c r="J1524" s="756"/>
      <c r="K1524" s="156"/>
      <c r="L1524" s="72"/>
      <c r="AP1524" s="69"/>
    </row>
    <row r="1525" spans="1:42" s="57" customFormat="1" ht="26.25">
      <c r="A1525" s="611"/>
      <c r="B1525" s="663" t="s">
        <v>2747</v>
      </c>
      <c r="C1525" s="729">
        <v>8</v>
      </c>
      <c r="D1525" s="729">
        <v>8</v>
      </c>
      <c r="E1525" s="729">
        <v>8</v>
      </c>
      <c r="F1525" s="436" t="s">
        <v>2122</v>
      </c>
      <c r="G1525" s="53"/>
      <c r="H1525" s="54"/>
      <c r="I1525" s="55"/>
      <c r="J1525" s="756"/>
      <c r="K1525" s="156"/>
      <c r="L1525" s="72"/>
      <c r="AP1525" s="69"/>
    </row>
    <row r="1526" spans="1:42" s="57" customFormat="1" ht="12.75">
      <c r="A1526" s="611"/>
      <c r="B1526" s="663">
        <v>40661</v>
      </c>
      <c r="C1526" s="736" t="s">
        <v>2</v>
      </c>
      <c r="D1526" s="736" t="s">
        <v>2</v>
      </c>
      <c r="E1526" s="736" t="s">
        <v>2</v>
      </c>
      <c r="F1526" s="436" t="s">
        <v>2123</v>
      </c>
      <c r="G1526" s="53"/>
      <c r="H1526" s="54"/>
      <c r="I1526" s="55"/>
      <c r="J1526" s="756"/>
      <c r="K1526" s="156"/>
      <c r="L1526" s="72"/>
      <c r="AP1526" s="69"/>
    </row>
    <row r="1527" spans="1:42" s="57" customFormat="1" ht="12.75">
      <c r="A1527" s="611"/>
      <c r="B1527" s="662"/>
      <c r="C1527" s="729"/>
      <c r="D1527" s="729"/>
      <c r="E1527" s="729"/>
      <c r="F1527" s="687" t="s">
        <v>2124</v>
      </c>
      <c r="G1527" s="53"/>
      <c r="H1527" s="54"/>
      <c r="I1527" s="55"/>
      <c r="J1527" s="49"/>
      <c r="K1527" s="156"/>
      <c r="L1527" s="72"/>
      <c r="AP1527" s="69"/>
    </row>
    <row r="1528" spans="1:42" s="57" customFormat="1" ht="26.25">
      <c r="A1528" s="611"/>
      <c r="B1528" s="662">
        <v>40688</v>
      </c>
      <c r="C1528" s="736" t="s">
        <v>2</v>
      </c>
      <c r="D1528" s="736" t="s">
        <v>2</v>
      </c>
      <c r="E1528" s="736" t="s">
        <v>2</v>
      </c>
      <c r="F1528" s="688" t="s">
        <v>2125</v>
      </c>
      <c r="G1528" s="53"/>
      <c r="H1528" s="54"/>
      <c r="I1528" s="55"/>
      <c r="J1528" s="49"/>
      <c r="K1528" s="156"/>
      <c r="L1528" s="72"/>
      <c r="AP1528" s="69"/>
    </row>
    <row r="1529" spans="1:42" s="57" customFormat="1" ht="12.75">
      <c r="A1529" s="611"/>
      <c r="B1529" s="662">
        <v>40688</v>
      </c>
      <c r="C1529" s="736" t="s">
        <v>2</v>
      </c>
      <c r="D1529" s="736" t="s">
        <v>2</v>
      </c>
      <c r="E1529" s="736" t="s">
        <v>2</v>
      </c>
      <c r="F1529" s="688" t="s">
        <v>2126</v>
      </c>
      <c r="G1529" s="53"/>
      <c r="H1529" s="54"/>
      <c r="I1529" s="55"/>
      <c r="J1529" s="49"/>
      <c r="K1529" s="156"/>
      <c r="L1529" s="72"/>
      <c r="AP1529" s="69"/>
    </row>
    <row r="1530" spans="1:42" s="57" customFormat="1" ht="12.75">
      <c r="A1530" s="611"/>
      <c r="B1530" s="662">
        <v>40688</v>
      </c>
      <c r="C1530" s="736" t="s">
        <v>2</v>
      </c>
      <c r="D1530" s="736" t="s">
        <v>2</v>
      </c>
      <c r="E1530" s="736" t="s">
        <v>2</v>
      </c>
      <c r="F1530" s="688" t="s">
        <v>2129</v>
      </c>
      <c r="G1530" s="53"/>
      <c r="H1530" s="54"/>
      <c r="I1530" s="55"/>
      <c r="J1530" s="49"/>
      <c r="K1530" s="156"/>
      <c r="L1530" s="72"/>
      <c r="AP1530" s="69"/>
    </row>
    <row r="1531" spans="1:42" s="57" customFormat="1" ht="26.25">
      <c r="A1531" s="611"/>
      <c r="B1531" s="662">
        <v>40695</v>
      </c>
      <c r="C1531" s="736" t="s">
        <v>2</v>
      </c>
      <c r="D1531" s="736" t="s">
        <v>2</v>
      </c>
      <c r="E1531" s="736" t="s">
        <v>2</v>
      </c>
      <c r="F1531" s="688" t="s">
        <v>2224</v>
      </c>
      <c r="G1531" s="53"/>
      <c r="H1531" s="54"/>
      <c r="I1531" s="55"/>
      <c r="J1531" s="49"/>
      <c r="K1531" s="156"/>
      <c r="L1531" s="72"/>
      <c r="AP1531" s="69"/>
    </row>
    <row r="1532" spans="1:42" s="57" customFormat="1" ht="12.75">
      <c r="A1532" s="611"/>
      <c r="B1532" s="662">
        <v>40697</v>
      </c>
      <c r="C1532" s="736" t="s">
        <v>2</v>
      </c>
      <c r="D1532" s="736" t="s">
        <v>2</v>
      </c>
      <c r="E1532" s="736" t="s">
        <v>2</v>
      </c>
      <c r="F1532" s="689" t="s">
        <v>2128</v>
      </c>
      <c r="G1532" s="53"/>
      <c r="H1532" s="54"/>
      <c r="I1532" s="55"/>
      <c r="J1532" s="49"/>
      <c r="K1532" s="156"/>
      <c r="L1532" s="72"/>
      <c r="AP1532" s="69"/>
    </row>
    <row r="1533" spans="1:42" s="57" customFormat="1" ht="39">
      <c r="A1533" s="611"/>
      <c r="B1533" s="663" t="s">
        <v>2748</v>
      </c>
      <c r="C1533" s="736" t="s">
        <v>2</v>
      </c>
      <c r="D1533" s="736" t="s">
        <v>2</v>
      </c>
      <c r="E1533" s="736" t="s">
        <v>2</v>
      </c>
      <c r="F1533" s="688" t="s">
        <v>2127</v>
      </c>
      <c r="G1533" s="53"/>
      <c r="H1533" s="54"/>
      <c r="I1533" s="55"/>
      <c r="J1533" s="49"/>
      <c r="K1533" s="156"/>
      <c r="L1533" s="72"/>
      <c r="AP1533" s="69"/>
    </row>
    <row r="1534" spans="1:42" s="57" customFormat="1" ht="39">
      <c r="A1534" s="611"/>
      <c r="B1534" s="662">
        <v>40725</v>
      </c>
      <c r="C1534" s="736" t="s">
        <v>2</v>
      </c>
      <c r="D1534" s="736" t="s">
        <v>2</v>
      </c>
      <c r="E1534" s="736" t="s">
        <v>2</v>
      </c>
      <c r="F1534" s="688" t="s">
        <v>2225</v>
      </c>
      <c r="G1534" s="53"/>
      <c r="H1534" s="54"/>
      <c r="I1534" s="55"/>
      <c r="J1534" s="49"/>
      <c r="K1534" s="156"/>
      <c r="L1534" s="72"/>
      <c r="AP1534" s="69"/>
    </row>
    <row r="1535" spans="1:42" s="57" customFormat="1" ht="26.25">
      <c r="A1535" s="611"/>
      <c r="B1535" s="662">
        <v>40801</v>
      </c>
      <c r="C1535" s="729">
        <v>8</v>
      </c>
      <c r="D1535" s="729">
        <v>8</v>
      </c>
      <c r="E1535" s="729">
        <v>8</v>
      </c>
      <c r="F1535" s="688" t="s">
        <v>2130</v>
      </c>
      <c r="G1535" s="53"/>
      <c r="H1535" s="54"/>
      <c r="I1535" s="55"/>
      <c r="J1535" s="49"/>
      <c r="K1535" s="156"/>
      <c r="L1535" s="72"/>
      <c r="AP1535" s="69"/>
    </row>
    <row r="1536" spans="1:42" s="57" customFormat="1" ht="12.75">
      <c r="A1536" s="611"/>
      <c r="B1536" s="662">
        <v>40801</v>
      </c>
      <c r="C1536" s="729">
        <v>8</v>
      </c>
      <c r="D1536" s="729">
        <v>8</v>
      </c>
      <c r="E1536" s="729">
        <v>8</v>
      </c>
      <c r="F1536" s="688" t="s">
        <v>2131</v>
      </c>
      <c r="G1536" s="53"/>
      <c r="H1536" s="54"/>
      <c r="I1536" s="55"/>
      <c r="J1536" s="49"/>
      <c r="K1536" s="156"/>
      <c r="L1536" s="72"/>
      <c r="AP1536" s="69"/>
    </row>
    <row r="1537" spans="1:42" s="57" customFormat="1" ht="26.25">
      <c r="A1537" s="611"/>
      <c r="B1537" s="662">
        <v>40817</v>
      </c>
      <c r="C1537" s="729">
        <v>8</v>
      </c>
      <c r="D1537" s="729">
        <v>8</v>
      </c>
      <c r="E1537" s="729">
        <v>8</v>
      </c>
      <c r="F1537" s="687" t="s">
        <v>2785</v>
      </c>
      <c r="G1537" s="53"/>
      <c r="H1537" s="54"/>
      <c r="I1537" s="55"/>
      <c r="J1537" s="49"/>
      <c r="K1537" s="156"/>
      <c r="L1537" s="72"/>
      <c r="AP1537" s="69"/>
    </row>
    <row r="1538" spans="1:35" s="57" customFormat="1" ht="12.75">
      <c r="A1538" s="611"/>
      <c r="B1538" s="662"/>
      <c r="C1538" s="713"/>
      <c r="D1538" s="713"/>
      <c r="E1538" s="713"/>
      <c r="F1538" s="477" t="s">
        <v>1454</v>
      </c>
      <c r="G1538" s="338"/>
      <c r="H1538" s="54"/>
      <c r="I1538" s="55"/>
      <c r="J1538" s="49"/>
      <c r="K1538" s="156"/>
      <c r="L1538" s="72"/>
      <c r="AI1538" s="69"/>
    </row>
    <row r="1539" spans="1:35" s="57" customFormat="1" ht="26.25">
      <c r="A1539" s="611"/>
      <c r="B1539" s="662">
        <v>40734</v>
      </c>
      <c r="C1539" s="736" t="s">
        <v>2</v>
      </c>
      <c r="D1539" s="736" t="s">
        <v>2</v>
      </c>
      <c r="E1539" s="736" t="s">
        <v>2</v>
      </c>
      <c r="F1539" s="526" t="s">
        <v>2226</v>
      </c>
      <c r="G1539" s="338"/>
      <c r="H1539" s="54"/>
      <c r="I1539" s="55"/>
      <c r="J1539" s="49"/>
      <c r="K1539" s="156"/>
      <c r="L1539" s="72"/>
      <c r="AI1539" s="69"/>
    </row>
    <row r="1540" spans="1:35" s="57" customFormat="1" ht="12.75">
      <c r="A1540" s="611"/>
      <c r="B1540" s="662">
        <v>40734</v>
      </c>
      <c r="C1540" s="736" t="s">
        <v>2</v>
      </c>
      <c r="D1540" s="736" t="s">
        <v>2</v>
      </c>
      <c r="E1540" s="736" t="s">
        <v>2</v>
      </c>
      <c r="F1540" s="526" t="s">
        <v>2227</v>
      </c>
      <c r="G1540" s="338"/>
      <c r="H1540" s="54"/>
      <c r="I1540" s="55"/>
      <c r="J1540" s="49"/>
      <c r="K1540" s="156"/>
      <c r="L1540" s="72"/>
      <c r="AI1540" s="69"/>
    </row>
    <row r="1541" spans="1:35" s="57" customFormat="1" ht="12.75">
      <c r="A1541" s="611"/>
      <c r="B1541" s="662">
        <v>40734</v>
      </c>
      <c r="C1541" s="736" t="s">
        <v>2</v>
      </c>
      <c r="D1541" s="736" t="s">
        <v>2</v>
      </c>
      <c r="E1541" s="736" t="s">
        <v>2</v>
      </c>
      <c r="F1541" s="526" t="s">
        <v>2228</v>
      </c>
      <c r="G1541" s="338"/>
      <c r="H1541" s="54"/>
      <c r="I1541" s="55"/>
      <c r="J1541" s="49"/>
      <c r="K1541" s="156"/>
      <c r="L1541" s="72"/>
      <c r="AI1541" s="69"/>
    </row>
    <row r="1542" spans="1:35" s="57" customFormat="1" ht="12.75">
      <c r="A1542" s="611"/>
      <c r="B1542" s="662">
        <v>40756</v>
      </c>
      <c r="C1542" s="713">
        <v>8</v>
      </c>
      <c r="D1542" s="713">
        <v>8</v>
      </c>
      <c r="E1542" s="713">
        <v>8</v>
      </c>
      <c r="F1542" s="478" t="s">
        <v>1455</v>
      </c>
      <c r="G1542" s="338"/>
      <c r="H1542" s="54"/>
      <c r="I1542" s="55"/>
      <c r="J1542" s="49"/>
      <c r="K1542" s="156"/>
      <c r="L1542" s="72"/>
      <c r="AI1542" s="69"/>
    </row>
    <row r="1543" spans="1:35" s="57" customFormat="1" ht="12.75">
      <c r="A1543" s="611"/>
      <c r="B1543" s="662">
        <v>40817</v>
      </c>
      <c r="C1543" s="713">
        <v>8</v>
      </c>
      <c r="D1543" s="713">
        <v>8</v>
      </c>
      <c r="E1543" s="713">
        <v>8</v>
      </c>
      <c r="F1543" s="478" t="s">
        <v>89</v>
      </c>
      <c r="G1543" s="338"/>
      <c r="H1543" s="54"/>
      <c r="I1543" s="55"/>
      <c r="J1543" s="49"/>
      <c r="K1543" s="156"/>
      <c r="L1543" s="72"/>
      <c r="AI1543" s="69"/>
    </row>
    <row r="1544" spans="1:35" s="57" customFormat="1" ht="12.75">
      <c r="A1544" s="611"/>
      <c r="B1544" s="662"/>
      <c r="C1544" s="713"/>
      <c r="D1544" s="713"/>
      <c r="E1544" s="713"/>
      <c r="F1544" s="477" t="s">
        <v>1534</v>
      </c>
      <c r="G1544" s="338"/>
      <c r="H1544" s="54"/>
      <c r="I1544" s="55"/>
      <c r="J1544" s="49"/>
      <c r="K1544" s="156"/>
      <c r="L1544" s="72"/>
      <c r="AI1544" s="69"/>
    </row>
    <row r="1545" spans="1:35" s="413" customFormat="1" ht="12.75">
      <c r="A1545" s="617"/>
      <c r="B1545" s="673">
        <v>40678</v>
      </c>
      <c r="C1545" s="733">
        <v>8</v>
      </c>
      <c r="D1545" s="733">
        <v>8</v>
      </c>
      <c r="E1545" s="733">
        <v>8</v>
      </c>
      <c r="F1545" s="514" t="s">
        <v>1457</v>
      </c>
      <c r="G1545" s="501"/>
      <c r="H1545" s="467"/>
      <c r="I1545" s="468"/>
      <c r="J1545" s="469"/>
      <c r="K1545" s="411"/>
      <c r="L1545" s="412"/>
      <c r="AI1545" s="414"/>
    </row>
    <row r="1546" spans="1:35" s="413" customFormat="1" ht="12.75">
      <c r="A1546" s="617"/>
      <c r="B1546" s="673">
        <v>40678</v>
      </c>
      <c r="C1546" s="733">
        <v>8</v>
      </c>
      <c r="D1546" s="733">
        <v>8</v>
      </c>
      <c r="E1546" s="733">
        <v>8</v>
      </c>
      <c r="F1546" s="514" t="s">
        <v>1458</v>
      </c>
      <c r="G1546" s="501"/>
      <c r="H1546" s="467"/>
      <c r="I1546" s="468"/>
      <c r="J1546" s="469"/>
      <c r="K1546" s="411"/>
      <c r="L1546" s="412"/>
      <c r="AI1546" s="414"/>
    </row>
    <row r="1547" spans="1:35" s="413" customFormat="1" ht="12.75">
      <c r="A1547" s="617"/>
      <c r="B1547" s="673">
        <v>40709</v>
      </c>
      <c r="C1547" s="733">
        <v>8</v>
      </c>
      <c r="D1547" s="733">
        <v>8</v>
      </c>
      <c r="E1547" s="733">
        <v>8</v>
      </c>
      <c r="F1547" s="514" t="s">
        <v>1487</v>
      </c>
      <c r="G1547" s="501"/>
      <c r="H1547" s="467"/>
      <c r="I1547" s="468"/>
      <c r="J1547" s="469"/>
      <c r="K1547" s="411"/>
      <c r="L1547" s="412"/>
      <c r="AI1547" s="414"/>
    </row>
    <row r="1548" spans="1:35" s="57" customFormat="1" ht="12.75">
      <c r="A1548" s="611"/>
      <c r="B1548" s="662">
        <v>40739</v>
      </c>
      <c r="C1548" s="713">
        <v>8</v>
      </c>
      <c r="D1548" s="713">
        <v>8</v>
      </c>
      <c r="E1548" s="713">
        <v>8</v>
      </c>
      <c r="F1548" s="436" t="s">
        <v>1518</v>
      </c>
      <c r="G1548" s="338"/>
      <c r="H1548" s="54"/>
      <c r="I1548" s="55"/>
      <c r="J1548" s="49"/>
      <c r="K1548" s="156"/>
      <c r="L1548" s="72"/>
      <c r="AI1548" s="69"/>
    </row>
    <row r="1549" spans="1:35" s="57" customFormat="1" ht="12.75">
      <c r="A1549" s="611"/>
      <c r="B1549" s="662">
        <v>40739</v>
      </c>
      <c r="C1549" s="736" t="s">
        <v>2</v>
      </c>
      <c r="D1549" s="736" t="s">
        <v>2</v>
      </c>
      <c r="E1549" s="736" t="s">
        <v>2</v>
      </c>
      <c r="F1549" s="436" t="s">
        <v>1488</v>
      </c>
      <c r="G1549" s="338"/>
      <c r="H1549" s="54"/>
      <c r="I1549" s="55"/>
      <c r="J1549" s="49"/>
      <c r="K1549" s="156"/>
      <c r="L1549" s="72"/>
      <c r="AI1549" s="69"/>
    </row>
    <row r="1550" spans="1:35" s="57" customFormat="1" ht="26.25">
      <c r="A1550" s="611"/>
      <c r="B1550" s="663" t="s">
        <v>2749</v>
      </c>
      <c r="C1550" s="713">
        <v>8</v>
      </c>
      <c r="D1550" s="713">
        <v>8</v>
      </c>
      <c r="E1550" s="713">
        <v>8</v>
      </c>
      <c r="F1550" s="436" t="s">
        <v>1489</v>
      </c>
      <c r="G1550" s="338"/>
      <c r="H1550" s="54"/>
      <c r="I1550" s="55"/>
      <c r="J1550" s="480"/>
      <c r="K1550" s="156"/>
      <c r="L1550" s="72"/>
      <c r="AI1550" s="69"/>
    </row>
    <row r="1551" spans="1:35" s="57" customFormat="1" ht="26.25">
      <c r="A1551" s="611"/>
      <c r="B1551" s="663" t="s">
        <v>2750</v>
      </c>
      <c r="C1551" s="713">
        <v>8</v>
      </c>
      <c r="D1551" s="713">
        <v>8</v>
      </c>
      <c r="E1551" s="713">
        <v>8</v>
      </c>
      <c r="F1551" s="436" t="s">
        <v>1459</v>
      </c>
      <c r="G1551" s="338"/>
      <c r="H1551" s="54"/>
      <c r="I1551" s="55"/>
      <c r="J1551" s="480"/>
      <c r="K1551" s="156"/>
      <c r="L1551" s="72"/>
      <c r="AI1551" s="69"/>
    </row>
    <row r="1552" spans="1:35" s="57" customFormat="1" ht="26.25">
      <c r="A1552" s="611"/>
      <c r="B1552" s="663" t="s">
        <v>2751</v>
      </c>
      <c r="C1552" s="713">
        <v>8</v>
      </c>
      <c r="D1552" s="713">
        <v>8</v>
      </c>
      <c r="E1552" s="713">
        <v>8</v>
      </c>
      <c r="F1552" s="436" t="s">
        <v>1460</v>
      </c>
      <c r="G1552" s="338"/>
      <c r="H1552" s="54"/>
      <c r="I1552" s="55"/>
      <c r="J1552" s="480"/>
      <c r="K1552" s="156"/>
      <c r="L1552" s="72"/>
      <c r="AI1552" s="69"/>
    </row>
    <row r="1553" spans="1:35" s="57" customFormat="1" ht="12.75">
      <c r="A1553" s="611"/>
      <c r="B1553" s="662">
        <v>40878</v>
      </c>
      <c r="C1553" s="713">
        <v>8</v>
      </c>
      <c r="D1553" s="713">
        <v>8</v>
      </c>
      <c r="E1553" s="713">
        <v>8</v>
      </c>
      <c r="F1553" s="436" t="s">
        <v>1461</v>
      </c>
      <c r="G1553" s="338"/>
      <c r="H1553" s="54"/>
      <c r="I1553" s="55"/>
      <c r="J1553" s="480"/>
      <c r="K1553" s="156"/>
      <c r="L1553" s="72"/>
      <c r="AI1553" s="69"/>
    </row>
    <row r="1554" spans="1:35" s="57" customFormat="1" ht="12.75">
      <c r="A1554" s="611"/>
      <c r="B1554" s="662"/>
      <c r="C1554" s="713"/>
      <c r="D1554" s="713"/>
      <c r="E1554" s="713"/>
      <c r="F1554" s="435" t="s">
        <v>20</v>
      </c>
      <c r="G1554" s="338"/>
      <c r="H1554" s="54"/>
      <c r="I1554" s="55"/>
      <c r="J1554" s="480"/>
      <c r="K1554" s="156"/>
      <c r="L1554" s="72"/>
      <c r="AI1554" s="69"/>
    </row>
    <row r="1555" spans="1:35" s="57" customFormat="1" ht="12.75">
      <c r="A1555" s="611"/>
      <c r="B1555" s="662">
        <v>40695</v>
      </c>
      <c r="C1555" s="736" t="s">
        <v>2</v>
      </c>
      <c r="D1555" s="736" t="s">
        <v>2</v>
      </c>
      <c r="E1555" s="736" t="s">
        <v>2</v>
      </c>
      <c r="F1555" s="436" t="s">
        <v>1544</v>
      </c>
      <c r="G1555" s="338"/>
      <c r="H1555" s="54"/>
      <c r="I1555" s="55"/>
      <c r="J1555" s="480"/>
      <c r="K1555" s="156"/>
      <c r="L1555" s="72"/>
      <c r="AI1555" s="69"/>
    </row>
    <row r="1556" spans="1:35" s="57" customFormat="1" ht="12.75">
      <c r="A1556" s="611"/>
      <c r="B1556" s="662">
        <v>40695</v>
      </c>
      <c r="C1556" s="736" t="s">
        <v>2</v>
      </c>
      <c r="D1556" s="736" t="s">
        <v>2</v>
      </c>
      <c r="E1556" s="736" t="s">
        <v>2</v>
      </c>
      <c r="F1556" s="436" t="s">
        <v>1545</v>
      </c>
      <c r="G1556" s="338"/>
      <c r="H1556" s="54"/>
      <c r="I1556" s="55"/>
      <c r="J1556" s="480"/>
      <c r="K1556" s="156"/>
      <c r="L1556" s="72"/>
      <c r="AI1556" s="69"/>
    </row>
    <row r="1557" spans="1:35" s="413" customFormat="1" ht="12.75">
      <c r="A1557" s="617"/>
      <c r="B1557" s="673">
        <v>40695</v>
      </c>
      <c r="C1557" s="733">
        <v>8</v>
      </c>
      <c r="D1557" s="733">
        <v>8</v>
      </c>
      <c r="E1557" s="733">
        <v>8</v>
      </c>
      <c r="F1557" s="514" t="s">
        <v>1546</v>
      </c>
      <c r="G1557" s="501"/>
      <c r="H1557" s="467"/>
      <c r="I1557" s="468"/>
      <c r="J1557" s="546"/>
      <c r="K1557" s="411"/>
      <c r="L1557" s="412"/>
      <c r="AI1557" s="414"/>
    </row>
    <row r="1558" spans="1:35" s="413" customFormat="1" ht="12.75">
      <c r="A1558" s="617"/>
      <c r="B1558" s="673">
        <v>40725</v>
      </c>
      <c r="C1558" s="733">
        <v>8</v>
      </c>
      <c r="D1558" s="733">
        <v>8</v>
      </c>
      <c r="E1558" s="733">
        <v>8</v>
      </c>
      <c r="F1558" s="514" t="s">
        <v>1547</v>
      </c>
      <c r="G1558" s="501"/>
      <c r="H1558" s="467"/>
      <c r="I1558" s="468"/>
      <c r="J1558" s="546"/>
      <c r="K1558" s="411"/>
      <c r="L1558" s="412"/>
      <c r="AI1558" s="414"/>
    </row>
    <row r="1559" spans="1:35" s="413" customFormat="1" ht="18" customHeight="1">
      <c r="A1559" s="617"/>
      <c r="B1559" s="673">
        <v>41014</v>
      </c>
      <c r="C1559" s="733">
        <v>8</v>
      </c>
      <c r="D1559" s="733">
        <v>8</v>
      </c>
      <c r="E1559" s="733">
        <v>8</v>
      </c>
      <c r="F1559" s="547" t="s">
        <v>1548</v>
      </c>
      <c r="G1559" s="501"/>
      <c r="H1559" s="467"/>
      <c r="I1559" s="468"/>
      <c r="J1559" s="469"/>
      <c r="K1559" s="411"/>
      <c r="L1559" s="412"/>
      <c r="AI1559" s="414"/>
    </row>
    <row r="1560" spans="1:35" s="57" customFormat="1" ht="12.75">
      <c r="A1560" s="611"/>
      <c r="B1560" s="662">
        <v>40817</v>
      </c>
      <c r="C1560" s="713">
        <v>8</v>
      </c>
      <c r="D1560" s="713">
        <v>8</v>
      </c>
      <c r="E1560" s="713">
        <v>8</v>
      </c>
      <c r="F1560" s="436" t="s">
        <v>1549</v>
      </c>
      <c r="G1560" s="338"/>
      <c r="H1560" s="54"/>
      <c r="I1560" s="55"/>
      <c r="J1560" s="49"/>
      <c r="K1560" s="156"/>
      <c r="L1560" s="72"/>
      <c r="AI1560" s="69"/>
    </row>
    <row r="1561" spans="1:35" s="413" customFormat="1" ht="18" customHeight="1">
      <c r="A1561" s="617"/>
      <c r="B1561" s="662">
        <v>40878</v>
      </c>
      <c r="C1561" s="713">
        <v>8</v>
      </c>
      <c r="D1561" s="713">
        <v>8</v>
      </c>
      <c r="E1561" s="713">
        <v>8</v>
      </c>
      <c r="F1561" s="437" t="s">
        <v>2229</v>
      </c>
      <c r="G1561" s="501"/>
      <c r="H1561" s="467"/>
      <c r="I1561" s="468"/>
      <c r="J1561" s="469"/>
      <c r="K1561" s="411"/>
      <c r="L1561" s="412"/>
      <c r="AI1561" s="414"/>
    </row>
    <row r="1562" spans="1:35" s="57" customFormat="1" ht="12.75">
      <c r="A1562" s="611"/>
      <c r="B1562" s="662">
        <v>40878</v>
      </c>
      <c r="C1562" s="713">
        <v>8</v>
      </c>
      <c r="D1562" s="713">
        <v>8</v>
      </c>
      <c r="E1562" s="713">
        <v>8</v>
      </c>
      <c r="F1562" s="442" t="s">
        <v>1550</v>
      </c>
      <c r="G1562" s="338"/>
      <c r="H1562" s="54"/>
      <c r="I1562" s="55"/>
      <c r="J1562" s="49"/>
      <c r="K1562" s="156"/>
      <c r="L1562" s="72"/>
      <c r="AI1562" s="69"/>
    </row>
    <row r="1563" spans="1:35" s="57" customFormat="1" ht="12.75">
      <c r="A1563" s="611"/>
      <c r="B1563" s="662">
        <v>40940</v>
      </c>
      <c r="C1563" s="713">
        <v>8</v>
      </c>
      <c r="D1563" s="713">
        <v>8</v>
      </c>
      <c r="E1563" s="713">
        <v>8</v>
      </c>
      <c r="F1563" s="436" t="s">
        <v>1551</v>
      </c>
      <c r="G1563" s="338"/>
      <c r="H1563" s="54"/>
      <c r="I1563" s="55"/>
      <c r="J1563" s="49"/>
      <c r="K1563" s="156"/>
      <c r="L1563" s="72"/>
      <c r="AI1563" s="69"/>
    </row>
    <row r="1564" spans="1:35" s="57" customFormat="1" ht="12.75">
      <c r="A1564" s="611"/>
      <c r="B1564" s="662">
        <v>40878</v>
      </c>
      <c r="C1564" s="713">
        <v>8</v>
      </c>
      <c r="D1564" s="713">
        <v>8</v>
      </c>
      <c r="E1564" s="713">
        <v>8</v>
      </c>
      <c r="F1564" s="436" t="s">
        <v>1552</v>
      </c>
      <c r="G1564" s="338"/>
      <c r="H1564" s="54"/>
      <c r="I1564" s="55"/>
      <c r="J1564" s="49"/>
      <c r="K1564" s="156"/>
      <c r="L1564" s="72"/>
      <c r="AI1564" s="69"/>
    </row>
    <row r="1565" spans="1:35" s="57" customFormat="1" ht="12.75">
      <c r="A1565" s="611"/>
      <c r="B1565" s="662">
        <v>40878</v>
      </c>
      <c r="C1565" s="713">
        <v>8</v>
      </c>
      <c r="D1565" s="713">
        <v>8</v>
      </c>
      <c r="E1565" s="713">
        <v>8</v>
      </c>
      <c r="F1565" s="436" t="s">
        <v>1553</v>
      </c>
      <c r="G1565" s="338"/>
      <c r="H1565" s="54"/>
      <c r="I1565" s="55"/>
      <c r="J1565" s="49"/>
      <c r="K1565" s="156"/>
      <c r="L1565" s="72"/>
      <c r="AI1565" s="69"/>
    </row>
    <row r="1566" spans="1:35" s="57" customFormat="1" ht="12.75">
      <c r="A1566" s="611"/>
      <c r="B1566" s="662"/>
      <c r="C1566" s="713"/>
      <c r="D1566" s="713"/>
      <c r="E1566" s="713"/>
      <c r="F1566" s="452" t="s">
        <v>2230</v>
      </c>
      <c r="G1566" s="338"/>
      <c r="H1566" s="54"/>
      <c r="I1566" s="55"/>
      <c r="J1566" s="49"/>
      <c r="K1566" s="156"/>
      <c r="L1566" s="72"/>
      <c r="AI1566" s="69"/>
    </row>
    <row r="1567" spans="1:35" s="57" customFormat="1" ht="26.25">
      <c r="A1567" s="611"/>
      <c r="B1567" s="662">
        <v>40725</v>
      </c>
      <c r="C1567" s="736" t="s">
        <v>2</v>
      </c>
      <c r="D1567" s="736" t="s">
        <v>2</v>
      </c>
      <c r="E1567" s="736" t="s">
        <v>2</v>
      </c>
      <c r="F1567" s="442" t="s">
        <v>2236</v>
      </c>
      <c r="G1567" s="338"/>
      <c r="H1567" s="54"/>
      <c r="I1567" s="55"/>
      <c r="J1567" s="49"/>
      <c r="K1567" s="156"/>
      <c r="L1567" s="72"/>
      <c r="AI1567" s="69"/>
    </row>
    <row r="1568" spans="1:35" s="57" customFormat="1" ht="26.25">
      <c r="A1568" s="611"/>
      <c r="B1568" s="663" t="s">
        <v>2745</v>
      </c>
      <c r="C1568" s="713">
        <v>8</v>
      </c>
      <c r="D1568" s="713">
        <v>8</v>
      </c>
      <c r="E1568" s="713">
        <v>8</v>
      </c>
      <c r="F1568" s="442" t="s">
        <v>2237</v>
      </c>
      <c r="G1568" s="338"/>
      <c r="H1568" s="54"/>
      <c r="I1568" s="55"/>
      <c r="J1568" s="49"/>
      <c r="K1568" s="156"/>
      <c r="L1568" s="72"/>
      <c r="AI1568" s="69"/>
    </row>
    <row r="1569" spans="1:35" s="57" customFormat="1" ht="26.25">
      <c r="A1569" s="611"/>
      <c r="B1569" s="662">
        <v>40817</v>
      </c>
      <c r="C1569" s="713">
        <v>8</v>
      </c>
      <c r="D1569" s="713">
        <v>8</v>
      </c>
      <c r="E1569" s="713">
        <v>8</v>
      </c>
      <c r="F1569" s="442" t="s">
        <v>2238</v>
      </c>
      <c r="G1569" s="338"/>
      <c r="H1569" s="54"/>
      <c r="I1569" s="55"/>
      <c r="J1569" s="49"/>
      <c r="K1569" s="156"/>
      <c r="L1569" s="72"/>
      <c r="AI1569" s="69"/>
    </row>
    <row r="1570" spans="1:35" s="57" customFormat="1" ht="12.75">
      <c r="A1570" s="611"/>
      <c r="B1570" s="662">
        <v>40817</v>
      </c>
      <c r="C1570" s="713">
        <v>8</v>
      </c>
      <c r="D1570" s="713">
        <v>8</v>
      </c>
      <c r="E1570" s="713">
        <v>8</v>
      </c>
      <c r="F1570" s="442" t="s">
        <v>2231</v>
      </c>
      <c r="G1570" s="338"/>
      <c r="H1570" s="54"/>
      <c r="I1570" s="55"/>
      <c r="J1570" s="49"/>
      <c r="K1570" s="156"/>
      <c r="L1570" s="72"/>
      <c r="AI1570" s="69"/>
    </row>
    <row r="1571" spans="1:35" s="57" customFormat="1" ht="12.75">
      <c r="A1571" s="611"/>
      <c r="B1571" s="662">
        <v>40878</v>
      </c>
      <c r="C1571" s="713">
        <v>8</v>
      </c>
      <c r="D1571" s="713">
        <v>8</v>
      </c>
      <c r="E1571" s="713">
        <v>8</v>
      </c>
      <c r="F1571" s="442" t="s">
        <v>2235</v>
      </c>
      <c r="G1571" s="338"/>
      <c r="H1571" s="54"/>
      <c r="I1571" s="55"/>
      <c r="J1571" s="49"/>
      <c r="K1571" s="156"/>
      <c r="L1571" s="72"/>
      <c r="AI1571" s="69"/>
    </row>
    <row r="1572" spans="1:35" s="57" customFormat="1" ht="26.25">
      <c r="A1572" s="611"/>
      <c r="B1572" s="662">
        <v>40909</v>
      </c>
      <c r="C1572" s="713">
        <v>8</v>
      </c>
      <c r="D1572" s="713">
        <v>8</v>
      </c>
      <c r="E1572" s="713">
        <v>8</v>
      </c>
      <c r="F1572" s="442" t="s">
        <v>2232</v>
      </c>
      <c r="G1572" s="338"/>
      <c r="H1572" s="54"/>
      <c r="I1572" s="55"/>
      <c r="J1572" s="49"/>
      <c r="K1572" s="156"/>
      <c r="L1572" s="72"/>
      <c r="AI1572" s="69"/>
    </row>
    <row r="1573" spans="1:35" s="57" customFormat="1" ht="12.75">
      <c r="A1573" s="611"/>
      <c r="B1573" s="662">
        <v>40909</v>
      </c>
      <c r="C1573" s="713">
        <v>8</v>
      </c>
      <c r="D1573" s="713">
        <v>8</v>
      </c>
      <c r="E1573" s="713">
        <v>8</v>
      </c>
      <c r="F1573" s="442" t="s">
        <v>2233</v>
      </c>
      <c r="G1573" s="338"/>
      <c r="H1573" s="54"/>
      <c r="I1573" s="55"/>
      <c r="J1573" s="49"/>
      <c r="K1573" s="156"/>
      <c r="L1573" s="72"/>
      <c r="AI1573" s="69"/>
    </row>
    <row r="1574" spans="1:35" s="57" customFormat="1" ht="12.75">
      <c r="A1574" s="611"/>
      <c r="B1574" s="662">
        <v>40983</v>
      </c>
      <c r="C1574" s="713">
        <v>8</v>
      </c>
      <c r="D1574" s="713">
        <v>8</v>
      </c>
      <c r="E1574" s="713">
        <v>8</v>
      </c>
      <c r="F1574" s="442" t="s">
        <v>2234</v>
      </c>
      <c r="G1574" s="338"/>
      <c r="H1574" s="54"/>
      <c r="I1574" s="55"/>
      <c r="J1574" s="49"/>
      <c r="K1574" s="156"/>
      <c r="L1574" s="72"/>
      <c r="AI1574" s="69"/>
    </row>
    <row r="1575" spans="1:35" s="413" customFormat="1" ht="12.75">
      <c r="A1575" s="617"/>
      <c r="B1575" s="673"/>
      <c r="C1575" s="733">
        <v>8</v>
      </c>
      <c r="D1575" s="733">
        <v>8</v>
      </c>
      <c r="E1575" s="733">
        <v>8</v>
      </c>
      <c r="F1575" s="513" t="s">
        <v>1554</v>
      </c>
      <c r="G1575" s="501"/>
      <c r="H1575" s="467"/>
      <c r="I1575" s="468"/>
      <c r="J1575" s="469"/>
      <c r="K1575" s="411"/>
      <c r="L1575" s="412"/>
      <c r="AI1575" s="414"/>
    </row>
    <row r="1576" spans="1:35" s="413" customFormat="1" ht="12.75">
      <c r="A1576" s="617"/>
      <c r="B1576" s="673">
        <v>40739</v>
      </c>
      <c r="C1576" s="733">
        <v>8</v>
      </c>
      <c r="D1576" s="733">
        <v>8</v>
      </c>
      <c r="E1576" s="733">
        <v>8</v>
      </c>
      <c r="F1576" s="514" t="s">
        <v>1555</v>
      </c>
      <c r="G1576" s="501"/>
      <c r="H1576" s="467"/>
      <c r="I1576" s="468"/>
      <c r="J1576" s="469"/>
      <c r="K1576" s="411"/>
      <c r="L1576" s="412"/>
      <c r="AI1576" s="414"/>
    </row>
    <row r="1577" spans="1:35" s="413" customFormat="1" ht="12.75">
      <c r="A1577" s="617"/>
      <c r="B1577" s="673">
        <v>40739</v>
      </c>
      <c r="C1577" s="733">
        <v>8</v>
      </c>
      <c r="D1577" s="733">
        <v>8</v>
      </c>
      <c r="E1577" s="733">
        <v>8</v>
      </c>
      <c r="F1577" s="514" t="s">
        <v>1556</v>
      </c>
      <c r="G1577" s="501"/>
      <c r="H1577" s="467"/>
      <c r="I1577" s="468"/>
      <c r="J1577" s="469"/>
      <c r="K1577" s="411"/>
      <c r="L1577" s="412"/>
      <c r="AI1577" s="414"/>
    </row>
    <row r="1578" spans="1:35" s="413" customFormat="1" ht="12.75">
      <c r="A1578" s="617"/>
      <c r="B1578" s="673">
        <v>40739</v>
      </c>
      <c r="C1578" s="733">
        <v>8</v>
      </c>
      <c r="D1578" s="733">
        <v>8</v>
      </c>
      <c r="E1578" s="733">
        <v>8</v>
      </c>
      <c r="F1578" s="514" t="s">
        <v>1557</v>
      </c>
      <c r="G1578" s="501"/>
      <c r="H1578" s="467"/>
      <c r="I1578" s="468"/>
      <c r="J1578" s="469"/>
      <c r="K1578" s="411"/>
      <c r="L1578" s="412"/>
      <c r="AI1578" s="414"/>
    </row>
    <row r="1579" spans="1:35" s="57" customFormat="1" ht="12.75">
      <c r="A1579" s="611"/>
      <c r="B1579" s="662"/>
      <c r="C1579" s="713"/>
      <c r="D1579" s="713"/>
      <c r="E1579" s="713"/>
      <c r="F1579" s="435" t="s">
        <v>968</v>
      </c>
      <c r="G1579" s="338"/>
      <c r="H1579" s="54"/>
      <c r="I1579" s="55"/>
      <c r="J1579" s="49"/>
      <c r="K1579" s="156"/>
      <c r="L1579" s="72"/>
      <c r="AI1579" s="69"/>
    </row>
    <row r="1580" spans="1:35" s="57" customFormat="1" ht="26.25">
      <c r="A1580" s="611"/>
      <c r="B1580" s="663" t="s">
        <v>2752</v>
      </c>
      <c r="C1580" s="713">
        <v>8</v>
      </c>
      <c r="D1580" s="713">
        <v>8</v>
      </c>
      <c r="E1580" s="713">
        <v>8</v>
      </c>
      <c r="F1580" s="436" t="s">
        <v>1736</v>
      </c>
      <c r="G1580" s="338"/>
      <c r="H1580" s="54"/>
      <c r="I1580" s="55"/>
      <c r="J1580" s="49"/>
      <c r="K1580" s="156"/>
      <c r="L1580" s="72"/>
      <c r="AI1580" s="69"/>
    </row>
    <row r="1581" spans="1:35" s="57" customFormat="1" ht="26.25">
      <c r="A1581" s="611"/>
      <c r="B1581" s="663" t="s">
        <v>2753</v>
      </c>
      <c r="C1581" s="713">
        <v>8</v>
      </c>
      <c r="D1581" s="713">
        <v>8</v>
      </c>
      <c r="E1581" s="713">
        <v>8</v>
      </c>
      <c r="F1581" s="436" t="s">
        <v>1511</v>
      </c>
      <c r="G1581" s="338"/>
      <c r="H1581" s="54"/>
      <c r="I1581" s="55"/>
      <c r="J1581" s="49"/>
      <c r="K1581" s="156"/>
      <c r="L1581" s="72"/>
      <c r="AI1581" s="69"/>
    </row>
    <row r="1582" spans="1:35" s="413" customFormat="1" ht="12.75">
      <c r="A1582" s="617"/>
      <c r="B1582" s="673">
        <v>40695</v>
      </c>
      <c r="C1582" s="733">
        <v>8</v>
      </c>
      <c r="D1582" s="733">
        <v>8</v>
      </c>
      <c r="E1582" s="733">
        <v>8</v>
      </c>
      <c r="F1582" s="514" t="s">
        <v>1533</v>
      </c>
      <c r="G1582" s="501"/>
      <c r="H1582" s="467"/>
      <c r="I1582" s="468"/>
      <c r="J1582" s="469"/>
      <c r="K1582" s="411"/>
      <c r="L1582" s="412"/>
      <c r="AI1582" s="414"/>
    </row>
    <row r="1583" spans="1:35" s="57" customFormat="1" ht="195.75" customHeight="1">
      <c r="A1583" s="611" t="s">
        <v>2794</v>
      </c>
      <c r="B1583" s="661"/>
      <c r="C1583" s="737"/>
      <c r="D1583" s="737"/>
      <c r="E1583" s="737"/>
      <c r="F1583" s="228" t="s">
        <v>2708</v>
      </c>
      <c r="G1583" s="334">
        <v>-3.99</v>
      </c>
      <c r="H1583" s="200"/>
      <c r="I1583" s="201"/>
      <c r="J1583" s="333"/>
      <c r="K1583" s="160" t="s">
        <v>19</v>
      </c>
      <c r="L1583" s="97"/>
      <c r="AI1583" s="69"/>
    </row>
    <row r="1584" spans="1:35" s="57" customFormat="1" ht="21" customHeight="1">
      <c r="A1584" s="611"/>
      <c r="B1584" s="662"/>
      <c r="C1584" s="713"/>
      <c r="D1584" s="713"/>
      <c r="E1584" s="713"/>
      <c r="F1584" s="443" t="s">
        <v>1516</v>
      </c>
      <c r="G1584" s="338"/>
      <c r="H1584" s="54"/>
      <c r="I1584" s="55"/>
      <c r="J1584" s="49"/>
      <c r="K1584" s="156"/>
      <c r="L1584" s="72"/>
      <c r="AI1584" s="69"/>
    </row>
    <row r="1585" spans="1:35" s="57" customFormat="1" ht="42.75" customHeight="1">
      <c r="A1585" s="611"/>
      <c r="B1585" s="674">
        <v>40631.708333333336</v>
      </c>
      <c r="C1585" s="738" t="s">
        <v>1965</v>
      </c>
      <c r="D1585" s="738" t="s">
        <v>1965</v>
      </c>
      <c r="E1585" s="738" t="s">
        <v>1965</v>
      </c>
      <c r="F1585" s="442" t="s">
        <v>1438</v>
      </c>
      <c r="G1585" s="338"/>
      <c r="H1585" s="54"/>
      <c r="I1585" s="55"/>
      <c r="J1585" s="49"/>
      <c r="K1585" s="156"/>
      <c r="L1585" s="72"/>
      <c r="AI1585" s="69"/>
    </row>
    <row r="1586" spans="1:35" s="57" customFormat="1" ht="39">
      <c r="A1586" s="611"/>
      <c r="B1586" s="664" t="s">
        <v>2754</v>
      </c>
      <c r="C1586" s="738" t="s">
        <v>1965</v>
      </c>
      <c r="D1586" s="738" t="s">
        <v>1965</v>
      </c>
      <c r="E1586" s="738" t="s">
        <v>1965</v>
      </c>
      <c r="F1586" s="442" t="s">
        <v>1739</v>
      </c>
      <c r="G1586" s="338"/>
      <c r="H1586" s="54"/>
      <c r="I1586" s="55"/>
      <c r="J1586" s="49"/>
      <c r="K1586" s="156"/>
      <c r="L1586" s="72"/>
      <c r="AI1586" s="69"/>
    </row>
    <row r="1587" spans="1:35" s="57" customFormat="1" ht="42.75" customHeight="1">
      <c r="A1587" s="611"/>
      <c r="B1587" s="674">
        <v>40682</v>
      </c>
      <c r="C1587" s="738" t="s">
        <v>1965</v>
      </c>
      <c r="D1587" s="738" t="s">
        <v>1965</v>
      </c>
      <c r="E1587" s="738" t="s">
        <v>1965</v>
      </c>
      <c r="F1587" s="442" t="s">
        <v>2239</v>
      </c>
      <c r="G1587" s="338"/>
      <c r="H1587" s="54"/>
      <c r="I1587" s="55"/>
      <c r="J1587" s="447"/>
      <c r="K1587" s="156"/>
      <c r="L1587" s="72"/>
      <c r="AI1587" s="69"/>
    </row>
    <row r="1588" spans="1:35" s="413" customFormat="1" ht="42.75" customHeight="1">
      <c r="A1588" s="617"/>
      <c r="B1588" s="675">
        <v>40682</v>
      </c>
      <c r="C1588" s="739" t="s">
        <v>1965</v>
      </c>
      <c r="D1588" s="739" t="s">
        <v>1965</v>
      </c>
      <c r="E1588" s="739" t="s">
        <v>1965</v>
      </c>
      <c r="F1588" s="548" t="s">
        <v>2240</v>
      </c>
      <c r="G1588" s="501"/>
      <c r="H1588" s="467"/>
      <c r="I1588" s="468"/>
      <c r="J1588" s="549"/>
      <c r="K1588" s="411"/>
      <c r="L1588" s="412"/>
      <c r="AI1588" s="414"/>
    </row>
    <row r="1589" spans="1:35" s="57" customFormat="1" ht="42.75" customHeight="1">
      <c r="A1589" s="611"/>
      <c r="B1589" s="676" t="s">
        <v>2755</v>
      </c>
      <c r="C1589" s="738" t="s">
        <v>1965</v>
      </c>
      <c r="D1589" s="738" t="s">
        <v>1965</v>
      </c>
      <c r="E1589" s="738" t="s">
        <v>1965</v>
      </c>
      <c r="F1589" s="442" t="s">
        <v>1967</v>
      </c>
      <c r="G1589" s="338"/>
      <c r="H1589" s="54"/>
      <c r="I1589" s="55"/>
      <c r="J1589" s="448"/>
      <c r="K1589" s="156"/>
      <c r="L1589" s="72"/>
      <c r="AI1589" s="69"/>
    </row>
    <row r="1590" spans="1:35" s="57" customFormat="1" ht="42.75" customHeight="1">
      <c r="A1590" s="611"/>
      <c r="B1590" s="674">
        <v>40682</v>
      </c>
      <c r="C1590" s="738" t="s">
        <v>1965</v>
      </c>
      <c r="D1590" s="738" t="s">
        <v>1965</v>
      </c>
      <c r="E1590" s="738" t="s">
        <v>1965</v>
      </c>
      <c r="F1590" s="442" t="s">
        <v>2241</v>
      </c>
      <c r="G1590" s="338"/>
      <c r="H1590" s="54"/>
      <c r="I1590" s="55"/>
      <c r="J1590" s="49"/>
      <c r="K1590" s="156"/>
      <c r="L1590" s="72"/>
      <c r="AI1590" s="69"/>
    </row>
    <row r="1591" spans="1:35" s="57" customFormat="1" ht="42.75" customHeight="1">
      <c r="A1591" s="611"/>
      <c r="B1591" s="677">
        <v>40683</v>
      </c>
      <c r="C1591" s="738" t="s">
        <v>1965</v>
      </c>
      <c r="D1591" s="738" t="s">
        <v>1965</v>
      </c>
      <c r="E1591" s="738" t="s">
        <v>1965</v>
      </c>
      <c r="F1591" s="442" t="s">
        <v>1968</v>
      </c>
      <c r="G1591" s="338"/>
      <c r="H1591" s="54"/>
      <c r="I1591" s="55"/>
      <c r="J1591" s="448"/>
      <c r="K1591" s="156"/>
      <c r="L1591" s="72"/>
      <c r="AI1591" s="69"/>
    </row>
    <row r="1592" spans="1:35" s="57" customFormat="1" ht="42.75" customHeight="1">
      <c r="A1592" s="611"/>
      <c r="B1592" s="677">
        <v>40683</v>
      </c>
      <c r="C1592" s="738" t="s">
        <v>1965</v>
      </c>
      <c r="D1592" s="738" t="s">
        <v>1965</v>
      </c>
      <c r="E1592" s="738" t="s">
        <v>1965</v>
      </c>
      <c r="F1592" s="442" t="s">
        <v>1969</v>
      </c>
      <c r="G1592" s="338"/>
      <c r="H1592" s="54"/>
      <c r="I1592" s="55"/>
      <c r="J1592" s="49"/>
      <c r="K1592" s="156"/>
      <c r="L1592" s="72"/>
      <c r="AI1592" s="69"/>
    </row>
    <row r="1593" spans="1:35" s="57" customFormat="1" ht="42.75" customHeight="1">
      <c r="A1593" s="611"/>
      <c r="B1593" s="677" t="s">
        <v>2756</v>
      </c>
      <c r="C1593" s="738" t="s">
        <v>1965</v>
      </c>
      <c r="D1593" s="738" t="s">
        <v>1965</v>
      </c>
      <c r="E1593" s="738" t="s">
        <v>1965</v>
      </c>
      <c r="F1593" s="442" t="s">
        <v>1966</v>
      </c>
      <c r="G1593" s="338"/>
      <c r="H1593" s="54"/>
      <c r="I1593" s="55"/>
      <c r="J1593" s="49"/>
      <c r="K1593" s="156"/>
      <c r="L1593" s="72"/>
      <c r="AI1593" s="69"/>
    </row>
    <row r="1594" spans="1:35" s="57" customFormat="1" ht="66">
      <c r="A1594" s="611"/>
      <c r="B1594" s="664" t="s">
        <v>2757</v>
      </c>
      <c r="C1594" s="738" t="s">
        <v>1965</v>
      </c>
      <c r="D1594" s="738" t="s">
        <v>1965</v>
      </c>
      <c r="E1594" s="738" t="s">
        <v>1965</v>
      </c>
      <c r="F1594" s="442" t="s">
        <v>1439</v>
      </c>
      <c r="G1594" s="338"/>
      <c r="H1594" s="54"/>
      <c r="I1594" s="55"/>
      <c r="J1594" s="448"/>
      <c r="K1594" s="156"/>
      <c r="L1594" s="72"/>
      <c r="AI1594" s="69"/>
    </row>
    <row r="1595" spans="1:42" s="57" customFormat="1" ht="24.75" customHeight="1">
      <c r="A1595" s="611"/>
      <c r="B1595" s="677" t="s">
        <v>2758</v>
      </c>
      <c r="C1595" s="738" t="s">
        <v>1965</v>
      </c>
      <c r="D1595" s="738" t="s">
        <v>1965</v>
      </c>
      <c r="E1595" s="738" t="s">
        <v>1965</v>
      </c>
      <c r="F1595" s="442" t="s">
        <v>2786</v>
      </c>
      <c r="G1595" s="53"/>
      <c r="H1595" s="54"/>
      <c r="I1595" s="55"/>
      <c r="J1595" s="448"/>
      <c r="K1595" s="156"/>
      <c r="L1595" s="72"/>
      <c r="AP1595" s="69"/>
    </row>
    <row r="1596" spans="1:35" s="57" customFormat="1" ht="12.75">
      <c r="A1596" s="611"/>
      <c r="B1596" s="662">
        <v>40725.708333333336</v>
      </c>
      <c r="C1596" s="738" t="s">
        <v>1965</v>
      </c>
      <c r="D1596" s="738" t="s">
        <v>1965</v>
      </c>
      <c r="E1596" s="738" t="s">
        <v>1965</v>
      </c>
      <c r="F1596" s="442" t="s">
        <v>1560</v>
      </c>
      <c r="G1596" s="338"/>
      <c r="H1596" s="54"/>
      <c r="I1596" s="55"/>
      <c r="J1596" s="49"/>
      <c r="K1596" s="156"/>
      <c r="L1596" s="72"/>
      <c r="AI1596" s="69"/>
    </row>
    <row r="1597" spans="1:35" s="57" customFormat="1" ht="78.75">
      <c r="A1597" s="611"/>
      <c r="B1597" s="664" t="s">
        <v>2759</v>
      </c>
      <c r="C1597" s="713">
        <v>8</v>
      </c>
      <c r="D1597" s="713">
        <v>8</v>
      </c>
      <c r="E1597" s="713">
        <v>8</v>
      </c>
      <c r="F1597" s="442" t="s">
        <v>1558</v>
      </c>
      <c r="G1597" s="338"/>
      <c r="H1597" s="54"/>
      <c r="I1597" s="55"/>
      <c r="J1597" s="49"/>
      <c r="K1597" s="156"/>
      <c r="L1597" s="72"/>
      <c r="AI1597" s="69"/>
    </row>
    <row r="1598" spans="1:35" s="57" customFormat="1" ht="78.75">
      <c r="A1598" s="611"/>
      <c r="B1598" s="664" t="s">
        <v>2760</v>
      </c>
      <c r="C1598" s="713">
        <v>8</v>
      </c>
      <c r="D1598" s="713">
        <v>8</v>
      </c>
      <c r="E1598" s="713">
        <v>8</v>
      </c>
      <c r="F1598" s="442" t="s">
        <v>1440</v>
      </c>
      <c r="G1598" s="338"/>
      <c r="H1598" s="54"/>
      <c r="I1598" s="55"/>
      <c r="J1598" s="49"/>
      <c r="K1598" s="156"/>
      <c r="L1598" s="72"/>
      <c r="AI1598" s="69"/>
    </row>
    <row r="1599" spans="1:35" s="57" customFormat="1" ht="78.75">
      <c r="A1599" s="611"/>
      <c r="B1599" s="664" t="s">
        <v>2761</v>
      </c>
      <c r="C1599" s="713">
        <v>8</v>
      </c>
      <c r="D1599" s="713">
        <v>8</v>
      </c>
      <c r="E1599" s="713">
        <v>8</v>
      </c>
      <c r="F1599" s="442" t="s">
        <v>1559</v>
      </c>
      <c r="G1599" s="338"/>
      <c r="H1599" s="54"/>
      <c r="I1599" s="55"/>
      <c r="J1599" s="49"/>
      <c r="K1599" s="156"/>
      <c r="L1599" s="72"/>
      <c r="AI1599" s="69"/>
    </row>
    <row r="1600" spans="1:35" s="57" customFormat="1" ht="21" customHeight="1">
      <c r="A1600" s="611"/>
      <c r="B1600" s="662">
        <v>40905.708333333336</v>
      </c>
      <c r="C1600" s="713">
        <v>8</v>
      </c>
      <c r="D1600" s="713">
        <v>8</v>
      </c>
      <c r="E1600" s="713">
        <v>8</v>
      </c>
      <c r="F1600" s="442" t="s">
        <v>1561</v>
      </c>
      <c r="G1600" s="338"/>
      <c r="H1600" s="54"/>
      <c r="I1600" s="55"/>
      <c r="J1600" s="49"/>
      <c r="K1600" s="156"/>
      <c r="L1600" s="72"/>
      <c r="AI1600" s="69"/>
    </row>
    <row r="1601" spans="1:35" s="57" customFormat="1" ht="26.25">
      <c r="A1601" s="611"/>
      <c r="B1601" s="662"/>
      <c r="C1601" s="713"/>
      <c r="D1601" s="713"/>
      <c r="E1601" s="713"/>
      <c r="F1601" s="445" t="s">
        <v>1970</v>
      </c>
      <c r="G1601" s="338"/>
      <c r="H1601" s="54"/>
      <c r="I1601" s="55"/>
      <c r="J1601" s="49"/>
      <c r="K1601" s="156"/>
      <c r="L1601" s="72"/>
      <c r="AI1601" s="69"/>
    </row>
    <row r="1602" spans="1:35" s="57" customFormat="1" ht="26.25">
      <c r="A1602" s="611"/>
      <c r="B1602" s="664" t="s">
        <v>2762</v>
      </c>
      <c r="C1602" s="738" t="s">
        <v>1965</v>
      </c>
      <c r="D1602" s="738" t="s">
        <v>1965</v>
      </c>
      <c r="E1602" s="738" t="s">
        <v>1965</v>
      </c>
      <c r="F1602" s="449" t="s">
        <v>2132</v>
      </c>
      <c r="G1602" s="338"/>
      <c r="H1602" s="54"/>
      <c r="I1602" s="55"/>
      <c r="J1602" s="49"/>
      <c r="K1602" s="156"/>
      <c r="L1602" s="72"/>
      <c r="AI1602" s="69"/>
    </row>
    <row r="1603" spans="1:35" s="413" customFormat="1" ht="43.5" customHeight="1">
      <c r="A1603" s="617"/>
      <c r="B1603" s="664" t="s">
        <v>2242</v>
      </c>
      <c r="C1603" s="733">
        <v>8</v>
      </c>
      <c r="D1603" s="733">
        <v>8</v>
      </c>
      <c r="E1603" s="733">
        <v>8</v>
      </c>
      <c r="F1603" s="550" t="s">
        <v>1563</v>
      </c>
      <c r="G1603" s="501"/>
      <c r="H1603" s="467"/>
      <c r="I1603" s="468"/>
      <c r="J1603" s="469"/>
      <c r="K1603" s="411"/>
      <c r="L1603" s="412"/>
      <c r="AI1603" s="414"/>
    </row>
    <row r="1604" spans="1:35" s="57" customFormat="1" ht="46.5" customHeight="1">
      <c r="A1604" s="611"/>
      <c r="B1604" s="664" t="s">
        <v>2763</v>
      </c>
      <c r="C1604" s="738" t="s">
        <v>1965</v>
      </c>
      <c r="D1604" s="738" t="s">
        <v>1965</v>
      </c>
      <c r="E1604" s="738" t="s">
        <v>1965</v>
      </c>
      <c r="F1604" s="449" t="s">
        <v>1971</v>
      </c>
      <c r="G1604" s="338"/>
      <c r="H1604" s="54"/>
      <c r="I1604" s="55"/>
      <c r="J1604" s="49"/>
      <c r="K1604" s="156"/>
      <c r="L1604" s="72"/>
      <c r="AI1604" s="69"/>
    </row>
    <row r="1605" spans="1:35" s="57" customFormat="1" ht="45.75" customHeight="1">
      <c r="A1605" s="611"/>
      <c r="B1605" s="664" t="s">
        <v>2764</v>
      </c>
      <c r="C1605" s="738" t="s">
        <v>1965</v>
      </c>
      <c r="D1605" s="738" t="s">
        <v>1965</v>
      </c>
      <c r="E1605" s="738" t="s">
        <v>1965</v>
      </c>
      <c r="F1605" s="449" t="s">
        <v>1972</v>
      </c>
      <c r="G1605" s="338"/>
      <c r="H1605" s="54"/>
      <c r="I1605" s="55"/>
      <c r="J1605" s="49"/>
      <c r="K1605" s="156"/>
      <c r="L1605" s="72"/>
      <c r="AI1605" s="69"/>
    </row>
    <row r="1606" spans="1:35" s="57" customFormat="1" ht="48" customHeight="1">
      <c r="A1606" s="611"/>
      <c r="B1606" s="664" t="s">
        <v>2763</v>
      </c>
      <c r="C1606" s="738" t="s">
        <v>1965</v>
      </c>
      <c r="D1606" s="738" t="s">
        <v>1965</v>
      </c>
      <c r="E1606" s="738" t="s">
        <v>1965</v>
      </c>
      <c r="F1606" s="449" t="s">
        <v>1973</v>
      </c>
      <c r="G1606" s="338"/>
      <c r="H1606" s="54"/>
      <c r="I1606" s="55"/>
      <c r="J1606" s="49"/>
      <c r="K1606" s="156"/>
      <c r="L1606" s="72"/>
      <c r="AI1606" s="69"/>
    </row>
    <row r="1607" spans="1:35" s="57" customFormat="1" ht="39">
      <c r="A1607" s="611"/>
      <c r="B1607" s="664" t="s">
        <v>2763</v>
      </c>
      <c r="C1607" s="738" t="s">
        <v>1965</v>
      </c>
      <c r="D1607" s="738" t="s">
        <v>1965</v>
      </c>
      <c r="E1607" s="738" t="s">
        <v>1965</v>
      </c>
      <c r="F1607" s="449" t="s">
        <v>1974</v>
      </c>
      <c r="G1607" s="338"/>
      <c r="H1607" s="54"/>
      <c r="I1607" s="55"/>
      <c r="J1607" s="49"/>
      <c r="K1607" s="156"/>
      <c r="L1607" s="72"/>
      <c r="AI1607" s="69"/>
    </row>
    <row r="1608" spans="1:35" s="413" customFormat="1" ht="21" customHeight="1">
      <c r="A1608" s="617"/>
      <c r="B1608" s="673">
        <v>40754</v>
      </c>
      <c r="C1608" s="733">
        <v>8</v>
      </c>
      <c r="D1608" s="733">
        <v>8</v>
      </c>
      <c r="E1608" s="733">
        <v>8</v>
      </c>
      <c r="F1608" s="551" t="s">
        <v>1564</v>
      </c>
      <c r="G1608" s="501"/>
      <c r="H1608" s="467"/>
      <c r="I1608" s="468"/>
      <c r="J1608" s="469"/>
      <c r="K1608" s="411"/>
      <c r="L1608" s="412"/>
      <c r="AI1608" s="414"/>
    </row>
    <row r="1609" spans="1:35" s="57" customFormat="1" ht="21" customHeight="1">
      <c r="A1609" s="611"/>
      <c r="B1609" s="662">
        <v>40754</v>
      </c>
      <c r="C1609" s="713">
        <v>8</v>
      </c>
      <c r="D1609" s="713">
        <v>8</v>
      </c>
      <c r="E1609" s="713">
        <v>8</v>
      </c>
      <c r="F1609" s="449" t="s">
        <v>1565</v>
      </c>
      <c r="G1609" s="338"/>
      <c r="H1609" s="54"/>
      <c r="I1609" s="55"/>
      <c r="J1609" s="49"/>
      <c r="K1609" s="156"/>
      <c r="L1609" s="72"/>
      <c r="AI1609" s="69"/>
    </row>
    <row r="1610" spans="1:35" s="57" customFormat="1" ht="31.5" customHeight="1">
      <c r="A1610" s="611"/>
      <c r="B1610" s="662"/>
      <c r="C1610" s="713"/>
      <c r="D1610" s="713"/>
      <c r="E1610" s="713"/>
      <c r="F1610" s="450" t="s">
        <v>1566</v>
      </c>
      <c r="G1610" s="338"/>
      <c r="H1610" s="54"/>
      <c r="I1610" s="55"/>
      <c r="J1610" s="49"/>
      <c r="K1610" s="156"/>
      <c r="L1610" s="72"/>
      <c r="AI1610" s="69"/>
    </row>
    <row r="1611" spans="1:35" s="57" customFormat="1" ht="39">
      <c r="A1611" s="611"/>
      <c r="B1611" s="664" t="s">
        <v>2763</v>
      </c>
      <c r="C1611" s="713">
        <v>8</v>
      </c>
      <c r="D1611" s="713">
        <v>8</v>
      </c>
      <c r="E1611" s="713">
        <v>8</v>
      </c>
      <c r="F1611" s="451" t="s">
        <v>1975</v>
      </c>
      <c r="G1611" s="338"/>
      <c r="H1611" s="54"/>
      <c r="I1611" s="55"/>
      <c r="J1611" s="49"/>
      <c r="K1611" s="156"/>
      <c r="L1611" s="72"/>
      <c r="AI1611" s="69"/>
    </row>
    <row r="1612" spans="1:35" s="57" customFormat="1" ht="31.5" customHeight="1">
      <c r="A1612" s="611"/>
      <c r="B1612" s="662">
        <v>40744</v>
      </c>
      <c r="C1612" s="713"/>
      <c r="D1612" s="713"/>
      <c r="E1612" s="713"/>
      <c r="F1612" s="449" t="s">
        <v>2709</v>
      </c>
      <c r="G1612" s="338"/>
      <c r="H1612" s="54"/>
      <c r="I1612" s="55"/>
      <c r="J1612" s="49"/>
      <c r="K1612" s="156"/>
      <c r="L1612" s="72"/>
      <c r="AI1612" s="69"/>
    </row>
    <row r="1613" spans="1:35" s="57" customFormat="1" ht="52.5">
      <c r="A1613" s="611"/>
      <c r="B1613" s="664" t="s">
        <v>2765</v>
      </c>
      <c r="C1613" s="713">
        <v>8</v>
      </c>
      <c r="D1613" s="713">
        <v>8</v>
      </c>
      <c r="E1613" s="713">
        <v>8</v>
      </c>
      <c r="F1613" s="451" t="s">
        <v>1976</v>
      </c>
      <c r="G1613" s="338"/>
      <c r="H1613" s="54"/>
      <c r="I1613" s="55"/>
      <c r="J1613" s="49"/>
      <c r="K1613" s="156"/>
      <c r="L1613" s="72"/>
      <c r="AI1613" s="69"/>
    </row>
    <row r="1614" spans="1:35" s="57" customFormat="1" ht="52.5">
      <c r="A1614" s="611"/>
      <c r="B1614" s="664" t="s">
        <v>2765</v>
      </c>
      <c r="C1614" s="713">
        <v>8</v>
      </c>
      <c r="D1614" s="713">
        <v>8</v>
      </c>
      <c r="E1614" s="713">
        <v>8</v>
      </c>
      <c r="F1614" s="451" t="s">
        <v>1977</v>
      </c>
      <c r="G1614" s="338"/>
      <c r="H1614" s="54"/>
      <c r="I1614" s="55"/>
      <c r="J1614" s="448"/>
      <c r="K1614" s="156"/>
      <c r="L1614" s="72"/>
      <c r="AI1614" s="69"/>
    </row>
    <row r="1615" spans="1:35" s="57" customFormat="1" ht="52.5">
      <c r="A1615" s="611"/>
      <c r="B1615" s="664" t="s">
        <v>2765</v>
      </c>
      <c r="C1615" s="713">
        <v>8</v>
      </c>
      <c r="D1615" s="713">
        <v>8</v>
      </c>
      <c r="E1615" s="713">
        <v>8</v>
      </c>
      <c r="F1615" s="451" t="s">
        <v>1978</v>
      </c>
      <c r="G1615" s="338"/>
      <c r="H1615" s="54"/>
      <c r="I1615" s="55"/>
      <c r="J1615" s="49"/>
      <c r="K1615" s="156"/>
      <c r="L1615" s="72"/>
      <c r="AI1615" s="69"/>
    </row>
    <row r="1616" spans="1:35" s="57" customFormat="1" ht="31.5" customHeight="1">
      <c r="A1616" s="611"/>
      <c r="B1616" s="662"/>
      <c r="C1616" s="713"/>
      <c r="D1616" s="713"/>
      <c r="E1616" s="713"/>
      <c r="F1616" s="443" t="s">
        <v>1562</v>
      </c>
      <c r="G1616" s="338"/>
      <c r="H1616" s="54"/>
      <c r="I1616" s="55"/>
      <c r="J1616" s="49"/>
      <c r="K1616" s="156"/>
      <c r="L1616" s="72"/>
      <c r="AI1616" s="69"/>
    </row>
    <row r="1617" spans="1:35" s="57" customFormat="1" ht="31.5" customHeight="1">
      <c r="A1617" s="611"/>
      <c r="B1617" s="664" t="s">
        <v>2766</v>
      </c>
      <c r="C1617" s="713">
        <v>8</v>
      </c>
      <c r="D1617" s="713">
        <v>8</v>
      </c>
      <c r="E1617" s="713">
        <v>8</v>
      </c>
      <c r="F1617" s="442" t="s">
        <v>1979</v>
      </c>
      <c r="G1617" s="338"/>
      <c r="H1617" s="54"/>
      <c r="I1617" s="55"/>
      <c r="J1617" s="49"/>
      <c r="K1617" s="156"/>
      <c r="L1617" s="72"/>
      <c r="AI1617" s="69"/>
    </row>
    <row r="1618" spans="1:35" s="57" customFormat="1" ht="26.25">
      <c r="A1618" s="611"/>
      <c r="B1618" s="664" t="s">
        <v>2766</v>
      </c>
      <c r="C1618" s="713">
        <v>8</v>
      </c>
      <c r="D1618" s="713">
        <v>8</v>
      </c>
      <c r="E1618" s="713">
        <v>8</v>
      </c>
      <c r="F1618" s="442" t="s">
        <v>1980</v>
      </c>
      <c r="G1618" s="338"/>
      <c r="H1618" s="54"/>
      <c r="I1618" s="55"/>
      <c r="J1618" s="49"/>
      <c r="K1618" s="156"/>
      <c r="L1618" s="72"/>
      <c r="AI1618" s="69"/>
    </row>
    <row r="1619" spans="1:35" s="57" customFormat="1" ht="21" customHeight="1">
      <c r="A1619" s="611"/>
      <c r="B1619" s="662">
        <v>40781.708333333336</v>
      </c>
      <c r="C1619" s="713">
        <v>8</v>
      </c>
      <c r="D1619" s="713">
        <v>8</v>
      </c>
      <c r="E1619" s="713">
        <v>8</v>
      </c>
      <c r="F1619" s="442" t="s">
        <v>1981</v>
      </c>
      <c r="G1619" s="338"/>
      <c r="H1619" s="54"/>
      <c r="I1619" s="55"/>
      <c r="J1619" s="49"/>
      <c r="K1619" s="156"/>
      <c r="L1619" s="72"/>
      <c r="AI1619" s="69"/>
    </row>
    <row r="1620" spans="1:35" s="57" customFormat="1" ht="12.75">
      <c r="A1620" s="611"/>
      <c r="B1620" s="664"/>
      <c r="C1620" s="713"/>
      <c r="D1620" s="713"/>
      <c r="E1620" s="713"/>
      <c r="F1620" s="443" t="s">
        <v>970</v>
      </c>
      <c r="G1620" s="338"/>
      <c r="H1620" s="54"/>
      <c r="I1620" s="55"/>
      <c r="J1620" s="49"/>
      <c r="K1620" s="156"/>
      <c r="L1620" s="72"/>
      <c r="AI1620" s="69"/>
    </row>
    <row r="1621" spans="1:35" s="57" customFormat="1" ht="39">
      <c r="A1621" s="611"/>
      <c r="B1621" s="664" t="s">
        <v>2767</v>
      </c>
      <c r="C1621" s="713">
        <v>8</v>
      </c>
      <c r="D1621" s="713">
        <v>8</v>
      </c>
      <c r="E1621" s="713">
        <v>8</v>
      </c>
      <c r="F1621" s="442" t="s">
        <v>1982</v>
      </c>
      <c r="G1621" s="495"/>
      <c r="H1621" s="96"/>
      <c r="I1621" s="96"/>
      <c r="J1621" s="96"/>
      <c r="K1621" s="156"/>
      <c r="L1621" s="72"/>
      <c r="AI1621" s="69"/>
    </row>
    <row r="1622" spans="1:35" s="57" customFormat="1" ht="39">
      <c r="A1622" s="611"/>
      <c r="B1622" s="664" t="s">
        <v>2767</v>
      </c>
      <c r="C1622" s="713">
        <v>8</v>
      </c>
      <c r="D1622" s="713">
        <v>8</v>
      </c>
      <c r="E1622" s="713">
        <v>8</v>
      </c>
      <c r="F1622" s="442" t="s">
        <v>1983</v>
      </c>
      <c r="G1622" s="495"/>
      <c r="H1622" s="96"/>
      <c r="I1622" s="96"/>
      <c r="J1622" s="96"/>
      <c r="K1622" s="156"/>
      <c r="L1622" s="72"/>
      <c r="AI1622" s="69"/>
    </row>
    <row r="1623" spans="1:35" s="57" customFormat="1" ht="39">
      <c r="A1623" s="611"/>
      <c r="B1623" s="664" t="s">
        <v>2768</v>
      </c>
      <c r="C1623" s="713">
        <v>8</v>
      </c>
      <c r="D1623" s="713">
        <v>8</v>
      </c>
      <c r="E1623" s="713">
        <v>8</v>
      </c>
      <c r="F1623" s="442" t="s">
        <v>1984</v>
      </c>
      <c r="G1623" s="495"/>
      <c r="H1623" s="96"/>
      <c r="I1623" s="96"/>
      <c r="J1623" s="96"/>
      <c r="K1623" s="156"/>
      <c r="L1623" s="72"/>
      <c r="AI1623" s="69"/>
    </row>
    <row r="1624" spans="1:35" s="57" customFormat="1" ht="39">
      <c r="A1624" s="611"/>
      <c r="B1624" s="664" t="s">
        <v>2768</v>
      </c>
      <c r="C1624" s="713">
        <v>8</v>
      </c>
      <c r="D1624" s="713">
        <v>8</v>
      </c>
      <c r="E1624" s="713">
        <v>8</v>
      </c>
      <c r="F1624" s="442" t="s">
        <v>1985</v>
      </c>
      <c r="G1624" s="495"/>
      <c r="H1624" s="96"/>
      <c r="I1624" s="96"/>
      <c r="J1624" s="96"/>
      <c r="K1624" s="156"/>
      <c r="L1624" s="72"/>
      <c r="AI1624" s="69"/>
    </row>
    <row r="1625" spans="1:35" s="57" customFormat="1" ht="39">
      <c r="A1625" s="611"/>
      <c r="B1625" s="664" t="s">
        <v>2768</v>
      </c>
      <c r="C1625" s="713">
        <v>8</v>
      </c>
      <c r="D1625" s="713">
        <v>8</v>
      </c>
      <c r="E1625" s="713">
        <v>8</v>
      </c>
      <c r="F1625" s="442" t="s">
        <v>1986</v>
      </c>
      <c r="G1625" s="495"/>
      <c r="H1625" s="96"/>
      <c r="I1625" s="96"/>
      <c r="J1625" s="96"/>
      <c r="K1625" s="156"/>
      <c r="L1625" s="72"/>
      <c r="AI1625" s="69"/>
    </row>
    <row r="1626" spans="1:35" s="57" customFormat="1" ht="39">
      <c r="A1626" s="611"/>
      <c r="B1626" s="664" t="s">
        <v>2768</v>
      </c>
      <c r="C1626" s="713">
        <v>8</v>
      </c>
      <c r="D1626" s="713">
        <v>8</v>
      </c>
      <c r="E1626" s="713">
        <v>8</v>
      </c>
      <c r="F1626" s="442" t="s">
        <v>1987</v>
      </c>
      <c r="G1626" s="495"/>
      <c r="H1626" s="96"/>
      <c r="I1626" s="96"/>
      <c r="J1626" s="96"/>
      <c r="K1626" s="156"/>
      <c r="L1626" s="72"/>
      <c r="AI1626" s="69"/>
    </row>
    <row r="1627" spans="1:35" s="57" customFormat="1" ht="12.75">
      <c r="A1627" s="611"/>
      <c r="B1627" s="664"/>
      <c r="C1627" s="713"/>
      <c r="D1627" s="713"/>
      <c r="E1627" s="713"/>
      <c r="F1627" s="443" t="s">
        <v>2243</v>
      </c>
      <c r="G1627" s="495"/>
      <c r="H1627" s="96"/>
      <c r="I1627" s="96"/>
      <c r="J1627" s="96"/>
      <c r="K1627" s="156"/>
      <c r="L1627" s="72"/>
      <c r="AI1627" s="69"/>
    </row>
    <row r="1628" spans="1:35" s="57" customFormat="1" ht="39">
      <c r="A1628" s="611"/>
      <c r="B1628" s="664" t="s">
        <v>2768</v>
      </c>
      <c r="C1628" s="713">
        <v>8</v>
      </c>
      <c r="D1628" s="713">
        <v>8</v>
      </c>
      <c r="E1628" s="713">
        <v>8</v>
      </c>
      <c r="F1628" s="442" t="s">
        <v>1988</v>
      </c>
      <c r="G1628" s="338"/>
      <c r="H1628" s="54"/>
      <c r="I1628" s="55"/>
      <c r="J1628" s="49"/>
      <c r="K1628" s="156"/>
      <c r="L1628" s="72"/>
      <c r="AI1628" s="69"/>
    </row>
    <row r="1629" spans="1:35" s="57" customFormat="1" ht="39">
      <c r="A1629" s="611"/>
      <c r="B1629" s="664" t="s">
        <v>2768</v>
      </c>
      <c r="C1629" s="713">
        <v>8</v>
      </c>
      <c r="D1629" s="713">
        <v>8</v>
      </c>
      <c r="E1629" s="713">
        <v>8</v>
      </c>
      <c r="F1629" s="442" t="s">
        <v>1511</v>
      </c>
      <c r="G1629" s="338"/>
      <c r="H1629" s="54"/>
      <c r="I1629" s="55"/>
      <c r="J1629" s="49"/>
      <c r="K1629" s="156"/>
      <c r="L1629" s="72"/>
      <c r="AI1629" s="69"/>
    </row>
    <row r="1630" spans="1:35" s="57" customFormat="1" ht="39">
      <c r="A1630" s="611"/>
      <c r="B1630" s="664" t="s">
        <v>2768</v>
      </c>
      <c r="C1630" s="713">
        <v>8</v>
      </c>
      <c r="D1630" s="713">
        <v>8</v>
      </c>
      <c r="E1630" s="713">
        <v>8</v>
      </c>
      <c r="F1630" s="442" t="s">
        <v>1567</v>
      </c>
      <c r="G1630" s="338"/>
      <c r="H1630" s="54"/>
      <c r="I1630" s="55"/>
      <c r="J1630" s="49"/>
      <c r="K1630" s="156"/>
      <c r="L1630" s="72"/>
      <c r="AI1630" s="69"/>
    </row>
    <row r="1631" spans="1:35" s="57" customFormat="1" ht="28.5" customHeight="1">
      <c r="A1631" s="611"/>
      <c r="B1631" s="662">
        <v>40975.708333333336</v>
      </c>
      <c r="C1631" s="740" t="s">
        <v>2133</v>
      </c>
      <c r="D1631" s="740" t="s">
        <v>2133</v>
      </c>
      <c r="E1631" s="740" t="s">
        <v>2133</v>
      </c>
      <c r="F1631" s="442" t="s">
        <v>1568</v>
      </c>
      <c r="G1631" s="338"/>
      <c r="H1631" s="54"/>
      <c r="I1631" s="55"/>
      <c r="J1631" s="49"/>
      <c r="K1631" s="156"/>
      <c r="L1631" s="72"/>
      <c r="AI1631" s="69"/>
    </row>
    <row r="1632" spans="1:35" s="413" customFormat="1" ht="28.5" customHeight="1">
      <c r="A1632" s="617"/>
      <c r="B1632" s="673">
        <v>40975.708333333336</v>
      </c>
      <c r="C1632" s="733">
        <v>8</v>
      </c>
      <c r="D1632" s="733">
        <v>8</v>
      </c>
      <c r="E1632" s="733">
        <v>8</v>
      </c>
      <c r="F1632" s="548" t="s">
        <v>1569</v>
      </c>
      <c r="G1632" s="501"/>
      <c r="H1632" s="467"/>
      <c r="I1632" s="468"/>
      <c r="J1632" s="469"/>
      <c r="K1632" s="411"/>
      <c r="L1632" s="412"/>
      <c r="AI1632" s="414"/>
    </row>
    <row r="1633" spans="1:34" ht="231.75" customHeight="1">
      <c r="A1633" s="608" t="s">
        <v>2795</v>
      </c>
      <c r="B1633" s="661"/>
      <c r="C1633" s="199"/>
      <c r="D1633" s="199"/>
      <c r="E1633" s="199"/>
      <c r="F1633" s="228" t="s">
        <v>1989</v>
      </c>
      <c r="G1633" s="508">
        <v>-10</v>
      </c>
      <c r="H1633" s="200"/>
      <c r="I1633" s="201"/>
      <c r="J1633" s="228"/>
      <c r="L1633" s="123"/>
      <c r="AH1633" s="124"/>
    </row>
    <row r="1634" spans="2:34" ht="12.75">
      <c r="B1634" s="662"/>
      <c r="C1634" s="713"/>
      <c r="D1634" s="713"/>
      <c r="E1634" s="713"/>
      <c r="F1634" s="435" t="s">
        <v>1599</v>
      </c>
      <c r="G1634" s="338"/>
      <c r="H1634" s="54"/>
      <c r="I1634" s="55"/>
      <c r="J1634" s="49"/>
      <c r="L1634" s="123"/>
      <c r="AH1634" s="124"/>
    </row>
    <row r="1635" spans="2:34" ht="12.75">
      <c r="B1635" s="662">
        <v>40648.708333333336</v>
      </c>
      <c r="C1635" s="206" t="s">
        <v>2</v>
      </c>
      <c r="D1635" s="206" t="s">
        <v>2</v>
      </c>
      <c r="E1635" s="206" t="s">
        <v>2</v>
      </c>
      <c r="F1635" s="436" t="s">
        <v>1600</v>
      </c>
      <c r="G1635" s="338"/>
      <c r="H1635" s="54"/>
      <c r="I1635" s="55"/>
      <c r="J1635" s="49"/>
      <c r="L1635" s="123"/>
      <c r="AH1635" s="124"/>
    </row>
    <row r="1636" spans="2:34" ht="12.75">
      <c r="B1636" s="662"/>
      <c r="C1636" s="713"/>
      <c r="D1636" s="713"/>
      <c r="E1636" s="713"/>
      <c r="F1636" s="435" t="s">
        <v>1516</v>
      </c>
      <c r="G1636" s="338"/>
      <c r="H1636" s="54"/>
      <c r="I1636" s="55"/>
      <c r="J1636" s="49"/>
      <c r="L1636" s="123"/>
      <c r="AH1636" s="124"/>
    </row>
    <row r="1637" spans="2:34" ht="12.75">
      <c r="B1637" s="662">
        <v>40634.708333333336</v>
      </c>
      <c r="C1637" s="206" t="s">
        <v>2</v>
      </c>
      <c r="D1637" s="206" t="s">
        <v>2</v>
      </c>
      <c r="E1637" s="206" t="s">
        <v>2</v>
      </c>
      <c r="F1637" s="436" t="s">
        <v>1438</v>
      </c>
      <c r="G1637" s="338"/>
      <c r="H1637" s="54"/>
      <c r="I1637" s="53"/>
      <c r="J1637" s="49"/>
      <c r="L1637" s="123"/>
      <c r="AH1637" s="124"/>
    </row>
    <row r="1638" spans="2:34" ht="26.25">
      <c r="B1638" s="664" t="s">
        <v>2769</v>
      </c>
      <c r="C1638" s="206" t="s">
        <v>2</v>
      </c>
      <c r="D1638" s="206" t="s">
        <v>2</v>
      </c>
      <c r="E1638" s="206" t="s">
        <v>2</v>
      </c>
      <c r="F1638" s="436" t="s">
        <v>1439</v>
      </c>
      <c r="G1638" s="338"/>
      <c r="H1638" s="54"/>
      <c r="I1638" s="53"/>
      <c r="J1638" s="49"/>
      <c r="L1638" s="123"/>
      <c r="AH1638" s="124"/>
    </row>
    <row r="1639" spans="2:34" ht="26.25">
      <c r="B1639" s="664" t="s">
        <v>2770</v>
      </c>
      <c r="C1639" s="206" t="s">
        <v>2</v>
      </c>
      <c r="D1639" s="206" t="s">
        <v>2</v>
      </c>
      <c r="E1639" s="206" t="s">
        <v>2</v>
      </c>
      <c r="F1639" s="436" t="s">
        <v>1440</v>
      </c>
      <c r="G1639" s="338"/>
      <c r="H1639" s="54"/>
      <c r="I1639" s="53"/>
      <c r="J1639" s="49"/>
      <c r="L1639" s="123"/>
      <c r="AH1639" s="124"/>
    </row>
    <row r="1640" spans="2:34" ht="12.75">
      <c r="B1640" s="662">
        <v>40679.708333333336</v>
      </c>
      <c r="C1640" s="206" t="s">
        <v>2</v>
      </c>
      <c r="D1640" s="206" t="s">
        <v>2</v>
      </c>
      <c r="E1640" s="206" t="s">
        <v>2</v>
      </c>
      <c r="F1640" s="436" t="s">
        <v>1467</v>
      </c>
      <c r="G1640" s="338"/>
      <c r="H1640" s="54"/>
      <c r="I1640" s="53"/>
      <c r="J1640" s="49"/>
      <c r="L1640" s="123"/>
      <c r="AH1640" s="124"/>
    </row>
    <row r="1641" spans="2:34" ht="18.75" customHeight="1">
      <c r="B1641" s="663">
        <v>40680</v>
      </c>
      <c r="C1641" s="206" t="s">
        <v>2</v>
      </c>
      <c r="D1641" s="206" t="s">
        <v>2</v>
      </c>
      <c r="E1641" s="206" t="s">
        <v>2</v>
      </c>
      <c r="F1641" s="436" t="s">
        <v>1441</v>
      </c>
      <c r="G1641" s="338"/>
      <c r="H1641" s="54"/>
      <c r="I1641" s="53"/>
      <c r="J1641" s="49"/>
      <c r="L1641" s="123"/>
      <c r="AH1641" s="124"/>
    </row>
    <row r="1642" spans="2:34" ht="12.75">
      <c r="B1642" s="662"/>
      <c r="C1642" s="713"/>
      <c r="D1642" s="713"/>
      <c r="E1642" s="713"/>
      <c r="F1642" s="435" t="s">
        <v>971</v>
      </c>
      <c r="G1642" s="338"/>
      <c r="H1642" s="54"/>
      <c r="I1642" s="53"/>
      <c r="J1642" s="49"/>
      <c r="L1642" s="123"/>
      <c r="AH1642" s="124"/>
    </row>
    <row r="1643" spans="2:34" ht="12.75">
      <c r="B1643" s="662"/>
      <c r="C1643" s="713"/>
      <c r="D1643" s="713"/>
      <c r="E1643" s="713"/>
      <c r="F1643" s="452" t="s">
        <v>1570</v>
      </c>
      <c r="G1643" s="338"/>
      <c r="H1643" s="54"/>
      <c r="I1643" s="53"/>
      <c r="J1643" s="49"/>
      <c r="L1643" s="123"/>
      <c r="AH1643" s="124"/>
    </row>
    <row r="1644" spans="2:34" ht="12.75">
      <c r="B1644" s="662">
        <v>40644.708333333336</v>
      </c>
      <c r="C1644" s="206" t="s">
        <v>2</v>
      </c>
      <c r="D1644" s="206" t="s">
        <v>2</v>
      </c>
      <c r="E1644" s="206" t="s">
        <v>2</v>
      </c>
      <c r="F1644" s="446" t="s">
        <v>1571</v>
      </c>
      <c r="G1644" s="338"/>
      <c r="H1644" s="54"/>
      <c r="I1644" s="53"/>
      <c r="J1644" s="229"/>
      <c r="L1644" s="123"/>
      <c r="AH1644" s="124"/>
    </row>
    <row r="1645" spans="2:34" ht="30.75" customHeight="1">
      <c r="B1645" s="664" t="s">
        <v>2771</v>
      </c>
      <c r="C1645" s="206" t="s">
        <v>2</v>
      </c>
      <c r="D1645" s="206" t="s">
        <v>2</v>
      </c>
      <c r="E1645" s="206" t="s">
        <v>2</v>
      </c>
      <c r="F1645" s="453" t="s">
        <v>1464</v>
      </c>
      <c r="G1645" s="338"/>
      <c r="H1645" s="54"/>
      <c r="I1645" s="53"/>
      <c r="J1645" s="49"/>
      <c r="L1645" s="123"/>
      <c r="AH1645" s="124"/>
    </row>
    <row r="1646" spans="2:34" ht="46.5" customHeight="1">
      <c r="B1646" s="663" t="s">
        <v>2772</v>
      </c>
      <c r="C1646" s="206" t="s">
        <v>2</v>
      </c>
      <c r="D1646" s="206" t="s">
        <v>2</v>
      </c>
      <c r="E1646" s="206" t="s">
        <v>2</v>
      </c>
      <c r="F1646" s="453" t="s">
        <v>1465</v>
      </c>
      <c r="G1646" s="338"/>
      <c r="H1646" s="54"/>
      <c r="I1646" s="53"/>
      <c r="J1646" s="49"/>
      <c r="L1646" s="123"/>
      <c r="AH1646" s="124"/>
    </row>
    <row r="1647" spans="2:34" ht="25.5" customHeight="1">
      <c r="B1647" s="662">
        <v>40746.708333333336</v>
      </c>
      <c r="C1647" s="713">
        <v>8</v>
      </c>
      <c r="D1647" s="713">
        <v>8</v>
      </c>
      <c r="E1647" s="713">
        <v>8</v>
      </c>
      <c r="F1647" s="446" t="s">
        <v>1572</v>
      </c>
      <c r="G1647" s="338"/>
      <c r="H1647" s="54"/>
      <c r="I1647" s="53"/>
      <c r="J1647" s="49"/>
      <c r="L1647" s="123"/>
      <c r="AH1647" s="124"/>
    </row>
    <row r="1648" spans="2:34" ht="26.25">
      <c r="B1648" s="663" t="s">
        <v>2773</v>
      </c>
      <c r="C1648" s="713">
        <v>8</v>
      </c>
      <c r="D1648" s="713">
        <v>8</v>
      </c>
      <c r="E1648" s="713">
        <v>8</v>
      </c>
      <c r="F1648" s="446" t="s">
        <v>1573</v>
      </c>
      <c r="G1648" s="338"/>
      <c r="H1648" s="54"/>
      <c r="I1648" s="53"/>
      <c r="J1648" s="49"/>
      <c r="L1648" s="123"/>
      <c r="AH1648" s="124"/>
    </row>
    <row r="1649" spans="2:34" ht="26.25">
      <c r="B1649" s="663" t="s">
        <v>2774</v>
      </c>
      <c r="C1649" s="713">
        <v>8</v>
      </c>
      <c r="D1649" s="713">
        <v>8</v>
      </c>
      <c r="E1649" s="713">
        <v>8</v>
      </c>
      <c r="F1649" s="446" t="s">
        <v>1574</v>
      </c>
      <c r="G1649" s="338"/>
      <c r="H1649" s="54"/>
      <c r="I1649" s="53"/>
      <c r="J1649" s="49"/>
      <c r="L1649" s="123"/>
      <c r="AH1649" s="124"/>
    </row>
    <row r="1650" spans="1:34" s="555" customFormat="1" ht="12.75">
      <c r="A1650" s="618"/>
      <c r="B1650" s="673">
        <v>40695.708333333336</v>
      </c>
      <c r="C1650" s="733">
        <v>8</v>
      </c>
      <c r="D1650" s="733">
        <v>8</v>
      </c>
      <c r="E1650" s="733">
        <v>8</v>
      </c>
      <c r="F1650" s="515" t="s">
        <v>1575</v>
      </c>
      <c r="G1650" s="501"/>
      <c r="H1650" s="467"/>
      <c r="I1650" s="539"/>
      <c r="J1650" s="469"/>
      <c r="K1650" s="552"/>
      <c r="L1650" s="553"/>
      <c r="M1650" s="554"/>
      <c r="N1650" s="554"/>
      <c r="O1650" s="554"/>
      <c r="P1650" s="554"/>
      <c r="Q1650" s="554"/>
      <c r="R1650" s="554"/>
      <c r="S1650" s="554"/>
      <c r="T1650" s="554"/>
      <c r="U1650" s="554"/>
      <c r="V1650" s="554"/>
      <c r="W1650" s="554"/>
      <c r="X1650" s="554"/>
      <c r="Y1650" s="554"/>
      <c r="Z1650" s="554"/>
      <c r="AA1650" s="554"/>
      <c r="AB1650" s="554"/>
      <c r="AC1650" s="554"/>
      <c r="AD1650" s="554"/>
      <c r="AE1650" s="554"/>
      <c r="AF1650" s="554"/>
      <c r="AG1650" s="554"/>
      <c r="AH1650" s="554"/>
    </row>
    <row r="1651" spans="2:34" ht="26.25">
      <c r="B1651" s="663" t="s">
        <v>2775</v>
      </c>
      <c r="C1651" s="713">
        <v>8</v>
      </c>
      <c r="D1651" s="713">
        <v>8</v>
      </c>
      <c r="E1651" s="713">
        <v>8</v>
      </c>
      <c r="F1651" s="446" t="s">
        <v>2244</v>
      </c>
      <c r="G1651" s="338"/>
      <c r="H1651" s="54"/>
      <c r="I1651" s="53"/>
      <c r="J1651" s="49"/>
      <c r="L1651" s="123"/>
      <c r="AH1651" s="124"/>
    </row>
    <row r="1652" spans="2:34" ht="26.25">
      <c r="B1652" s="663" t="s">
        <v>2776</v>
      </c>
      <c r="C1652" s="713">
        <v>8</v>
      </c>
      <c r="D1652" s="713">
        <v>8</v>
      </c>
      <c r="E1652" s="713">
        <v>8</v>
      </c>
      <c r="F1652" s="446" t="s">
        <v>1576</v>
      </c>
      <c r="G1652" s="338"/>
      <c r="H1652" s="54"/>
      <c r="I1652" s="53"/>
      <c r="J1652" s="49"/>
      <c r="L1652" s="123"/>
      <c r="AH1652" s="124"/>
    </row>
    <row r="1653" spans="1:34" s="555" customFormat="1" ht="12.75">
      <c r="A1653" s="618"/>
      <c r="B1653" s="673">
        <v>40848.708333333336</v>
      </c>
      <c r="C1653" s="733">
        <v>8</v>
      </c>
      <c r="D1653" s="733">
        <v>8</v>
      </c>
      <c r="E1653" s="733">
        <v>8</v>
      </c>
      <c r="F1653" s="515" t="s">
        <v>1577</v>
      </c>
      <c r="G1653" s="501"/>
      <c r="H1653" s="467"/>
      <c r="I1653" s="539"/>
      <c r="J1653" s="469"/>
      <c r="K1653" s="552"/>
      <c r="L1653" s="553"/>
      <c r="M1653" s="554"/>
      <c r="N1653" s="554"/>
      <c r="O1653" s="554"/>
      <c r="P1653" s="554"/>
      <c r="Q1653" s="554"/>
      <c r="R1653" s="554"/>
      <c r="S1653" s="554"/>
      <c r="T1653" s="554"/>
      <c r="U1653" s="554"/>
      <c r="V1653" s="554"/>
      <c r="W1653" s="554"/>
      <c r="X1653" s="554"/>
      <c r="Y1653" s="554"/>
      <c r="Z1653" s="554"/>
      <c r="AA1653" s="554"/>
      <c r="AB1653" s="554"/>
      <c r="AC1653" s="554"/>
      <c r="AD1653" s="554"/>
      <c r="AE1653" s="554"/>
      <c r="AF1653" s="554"/>
      <c r="AG1653" s="554"/>
      <c r="AH1653" s="554"/>
    </row>
    <row r="1654" spans="1:34" s="555" customFormat="1" ht="12.75">
      <c r="A1654" s="618"/>
      <c r="B1654" s="673">
        <v>40819.708333333336</v>
      </c>
      <c r="C1654" s="733">
        <v>8</v>
      </c>
      <c r="D1654" s="733">
        <v>8</v>
      </c>
      <c r="E1654" s="733">
        <v>8</v>
      </c>
      <c r="F1654" s="515" t="s">
        <v>1578</v>
      </c>
      <c r="G1654" s="501"/>
      <c r="H1654" s="467"/>
      <c r="I1654" s="539"/>
      <c r="J1654" s="469"/>
      <c r="K1654" s="552"/>
      <c r="L1654" s="553"/>
      <c r="M1654" s="554"/>
      <c r="N1654" s="554"/>
      <c r="O1654" s="554"/>
      <c r="P1654" s="554"/>
      <c r="Q1654" s="554"/>
      <c r="R1654" s="554"/>
      <c r="S1654" s="554"/>
      <c r="T1654" s="554"/>
      <c r="U1654" s="554"/>
      <c r="V1654" s="554"/>
      <c r="W1654" s="554"/>
      <c r="X1654" s="554"/>
      <c r="Y1654" s="554"/>
      <c r="Z1654" s="554"/>
      <c r="AA1654" s="554"/>
      <c r="AB1654" s="554"/>
      <c r="AC1654" s="554"/>
      <c r="AD1654" s="554"/>
      <c r="AE1654" s="554"/>
      <c r="AF1654" s="554"/>
      <c r="AG1654" s="554"/>
      <c r="AH1654" s="554"/>
    </row>
    <row r="1655" spans="2:34" ht="26.25">
      <c r="B1655" s="663" t="s">
        <v>2777</v>
      </c>
      <c r="C1655" s="713">
        <v>8</v>
      </c>
      <c r="D1655" s="713">
        <v>8</v>
      </c>
      <c r="E1655" s="713">
        <v>8</v>
      </c>
      <c r="F1655" s="446" t="s">
        <v>1579</v>
      </c>
      <c r="G1655" s="338"/>
      <c r="H1655" s="54"/>
      <c r="I1655" s="53"/>
      <c r="J1655" s="49"/>
      <c r="L1655" s="123"/>
      <c r="AH1655" s="124"/>
    </row>
    <row r="1656" spans="2:34" ht="12.75">
      <c r="B1656" s="662"/>
      <c r="C1656" s="713"/>
      <c r="D1656" s="713"/>
      <c r="E1656" s="713"/>
      <c r="F1656" s="452" t="s">
        <v>1516</v>
      </c>
      <c r="G1656" s="338"/>
      <c r="H1656" s="54"/>
      <c r="I1656" s="53"/>
      <c r="J1656" s="49"/>
      <c r="L1656" s="123"/>
      <c r="AH1656" s="124"/>
    </row>
    <row r="1657" spans="2:34" ht="27.75" customHeight="1">
      <c r="B1657" s="664" t="s">
        <v>2778</v>
      </c>
      <c r="C1657" s="206" t="s">
        <v>2</v>
      </c>
      <c r="D1657" s="206" t="s">
        <v>2</v>
      </c>
      <c r="E1657" s="206" t="s">
        <v>2</v>
      </c>
      <c r="F1657" s="446" t="s">
        <v>1438</v>
      </c>
      <c r="G1657" s="338"/>
      <c r="H1657" s="54"/>
      <c r="I1657" s="53"/>
      <c r="J1657" s="49"/>
      <c r="L1657" s="123"/>
      <c r="AH1657" s="124"/>
    </row>
    <row r="1658" spans="2:34" ht="29.25" customHeight="1">
      <c r="B1658" s="664" t="s">
        <v>2779</v>
      </c>
      <c r="C1658" s="206" t="s">
        <v>2</v>
      </c>
      <c r="D1658" s="206" t="s">
        <v>2</v>
      </c>
      <c r="E1658" s="206" t="s">
        <v>2</v>
      </c>
      <c r="F1658" s="446" t="s">
        <v>1439</v>
      </c>
      <c r="G1658" s="338"/>
      <c r="H1658" s="54"/>
      <c r="I1658" s="53"/>
      <c r="J1658" s="49"/>
      <c r="L1658" s="123"/>
      <c r="AH1658" s="124"/>
    </row>
    <row r="1659" spans="2:34" ht="26.25">
      <c r="B1659" s="664" t="s">
        <v>2780</v>
      </c>
      <c r="C1659" s="206" t="s">
        <v>2</v>
      </c>
      <c r="D1659" s="206" t="s">
        <v>2</v>
      </c>
      <c r="E1659" s="206" t="s">
        <v>2</v>
      </c>
      <c r="F1659" s="446" t="s">
        <v>1440</v>
      </c>
      <c r="G1659" s="338"/>
      <c r="H1659" s="54"/>
      <c r="I1659" s="53"/>
      <c r="J1659" s="49"/>
      <c r="L1659" s="123"/>
      <c r="AH1659" s="124"/>
    </row>
    <row r="1660" spans="2:34" ht="12.75">
      <c r="B1660" s="662">
        <v>40693.708333333336</v>
      </c>
      <c r="C1660" s="206" t="s">
        <v>2</v>
      </c>
      <c r="D1660" s="206" t="s">
        <v>2</v>
      </c>
      <c r="E1660" s="206" t="s">
        <v>2</v>
      </c>
      <c r="F1660" s="446" t="s">
        <v>1467</v>
      </c>
      <c r="G1660" s="338"/>
      <c r="H1660" s="54"/>
      <c r="I1660" s="53"/>
      <c r="J1660" s="49"/>
      <c r="L1660" s="123"/>
      <c r="AH1660" s="124"/>
    </row>
    <row r="1661" spans="2:34" ht="12.75">
      <c r="B1661" s="663">
        <v>40680</v>
      </c>
      <c r="C1661" s="206" t="s">
        <v>2</v>
      </c>
      <c r="D1661" s="206" t="s">
        <v>2</v>
      </c>
      <c r="E1661" s="206" t="s">
        <v>2</v>
      </c>
      <c r="F1661" s="436" t="s">
        <v>1441</v>
      </c>
      <c r="G1661" s="338"/>
      <c r="H1661" s="54"/>
      <c r="I1661" s="53"/>
      <c r="J1661" s="49"/>
      <c r="L1661" s="123"/>
      <c r="AH1661" s="124"/>
    </row>
    <row r="1662" spans="2:34" ht="12.75">
      <c r="B1662" s="662"/>
      <c r="C1662" s="713"/>
      <c r="D1662" s="713"/>
      <c r="E1662" s="713"/>
      <c r="F1662" s="452" t="s">
        <v>972</v>
      </c>
      <c r="G1662" s="338"/>
      <c r="H1662" s="54"/>
      <c r="I1662" s="53"/>
      <c r="J1662" s="49"/>
      <c r="L1662" s="123"/>
      <c r="AH1662" s="124"/>
    </row>
    <row r="1663" spans="2:34" ht="12.75">
      <c r="B1663" s="662">
        <v>40690</v>
      </c>
      <c r="C1663" s="206" t="s">
        <v>2</v>
      </c>
      <c r="D1663" s="206" t="s">
        <v>2</v>
      </c>
      <c r="E1663" s="206" t="s">
        <v>2</v>
      </c>
      <c r="F1663" s="446" t="s">
        <v>1586</v>
      </c>
      <c r="G1663" s="338"/>
      <c r="H1663" s="54"/>
      <c r="I1663" s="53"/>
      <c r="J1663" s="49"/>
      <c r="L1663" s="123"/>
      <c r="AH1663" s="124"/>
    </row>
    <row r="1664" spans="2:34" ht="12.75">
      <c r="B1664" s="662">
        <v>40690</v>
      </c>
      <c r="C1664" s="206" t="s">
        <v>2</v>
      </c>
      <c r="D1664" s="206" t="s">
        <v>2</v>
      </c>
      <c r="E1664" s="206" t="s">
        <v>2</v>
      </c>
      <c r="F1664" s="446" t="s">
        <v>1587</v>
      </c>
      <c r="G1664" s="338"/>
      <c r="H1664" s="54"/>
      <c r="I1664" s="53"/>
      <c r="J1664" s="49"/>
      <c r="L1664" s="123"/>
      <c r="AH1664" s="124"/>
    </row>
    <row r="1665" spans="2:34" ht="12.75">
      <c r="B1665" s="662">
        <v>40701</v>
      </c>
      <c r="C1665" s="206" t="s">
        <v>2</v>
      </c>
      <c r="D1665" s="206" t="s">
        <v>2</v>
      </c>
      <c r="E1665" s="206" t="s">
        <v>2</v>
      </c>
      <c r="F1665" s="446" t="s">
        <v>1583</v>
      </c>
      <c r="G1665" s="338"/>
      <c r="H1665" s="54"/>
      <c r="I1665" s="53"/>
      <c r="J1665" s="49"/>
      <c r="L1665" s="123"/>
      <c r="AH1665" s="124"/>
    </row>
    <row r="1666" spans="2:34" ht="12.75">
      <c r="B1666" s="662">
        <v>40709</v>
      </c>
      <c r="C1666" s="206" t="s">
        <v>2</v>
      </c>
      <c r="D1666" s="206" t="s">
        <v>2</v>
      </c>
      <c r="E1666" s="206" t="s">
        <v>2</v>
      </c>
      <c r="F1666" s="446" t="s">
        <v>1580</v>
      </c>
      <c r="G1666" s="338"/>
      <c r="H1666" s="54"/>
      <c r="I1666" s="53"/>
      <c r="J1666" s="49"/>
      <c r="L1666" s="123"/>
      <c r="AH1666" s="124"/>
    </row>
    <row r="1667" spans="2:34" ht="12.75">
      <c r="B1667" s="662">
        <v>40900.708333333336</v>
      </c>
      <c r="C1667" s="713">
        <v>8</v>
      </c>
      <c r="D1667" s="713">
        <v>8</v>
      </c>
      <c r="E1667" s="713">
        <v>8</v>
      </c>
      <c r="F1667" s="446" t="s">
        <v>1582</v>
      </c>
      <c r="G1667" s="338"/>
      <c r="H1667" s="54"/>
      <c r="I1667" s="53"/>
      <c r="J1667" s="49"/>
      <c r="L1667" s="123"/>
      <c r="AH1667" s="124"/>
    </row>
    <row r="1668" spans="2:34" ht="12.75">
      <c r="B1668" s="662">
        <v>40900.708333333336</v>
      </c>
      <c r="C1668" s="713">
        <v>8</v>
      </c>
      <c r="D1668" s="713">
        <v>8</v>
      </c>
      <c r="E1668" s="713">
        <v>8</v>
      </c>
      <c r="F1668" s="446" t="s">
        <v>1584</v>
      </c>
      <c r="G1668" s="338"/>
      <c r="H1668" s="54"/>
      <c r="I1668" s="53"/>
      <c r="J1668" s="49"/>
      <c r="L1668" s="123"/>
      <c r="AH1668" s="124"/>
    </row>
    <row r="1669" spans="2:34" ht="12.75">
      <c r="B1669" s="662">
        <v>40900.708333333336</v>
      </c>
      <c r="C1669" s="713">
        <v>8</v>
      </c>
      <c r="D1669" s="713">
        <v>8</v>
      </c>
      <c r="E1669" s="713">
        <v>8</v>
      </c>
      <c r="F1669" s="446" t="s">
        <v>1585</v>
      </c>
      <c r="G1669" s="338"/>
      <c r="H1669" s="54"/>
      <c r="I1669" s="53"/>
      <c r="J1669" s="49"/>
      <c r="L1669" s="123"/>
      <c r="AH1669" s="124"/>
    </row>
    <row r="1670" spans="2:34" ht="12.75">
      <c r="B1670" s="662">
        <v>40907.708333333336</v>
      </c>
      <c r="C1670" s="206" t="s">
        <v>2</v>
      </c>
      <c r="D1670" s="206" t="s">
        <v>2</v>
      </c>
      <c r="E1670" s="206" t="s">
        <v>2</v>
      </c>
      <c r="F1670" s="446" t="s">
        <v>1581</v>
      </c>
      <c r="G1670" s="338"/>
      <c r="H1670" s="54"/>
      <c r="I1670" s="53"/>
      <c r="J1670" s="49"/>
      <c r="L1670" s="123"/>
      <c r="AH1670" s="124"/>
    </row>
    <row r="1671" spans="2:34" ht="12.75">
      <c r="B1671" s="662"/>
      <c r="C1671" s="713"/>
      <c r="D1671" s="713"/>
      <c r="E1671" s="713"/>
      <c r="F1671" s="435" t="s">
        <v>1588</v>
      </c>
      <c r="G1671" s="338"/>
      <c r="H1671" s="54"/>
      <c r="I1671" s="53"/>
      <c r="J1671" s="49"/>
      <c r="L1671" s="123"/>
      <c r="AH1671" s="124"/>
    </row>
    <row r="1672" spans="2:34" ht="12.75">
      <c r="B1672" s="662"/>
      <c r="C1672" s="713"/>
      <c r="D1672" s="713"/>
      <c r="E1672" s="713"/>
      <c r="F1672" s="452" t="s">
        <v>1589</v>
      </c>
      <c r="G1672" s="338"/>
      <c r="H1672" s="54"/>
      <c r="I1672" s="53"/>
      <c r="J1672" s="49"/>
      <c r="L1672" s="123"/>
      <c r="AH1672" s="124"/>
    </row>
    <row r="1673" spans="2:34" ht="12.75">
      <c r="B1673" s="662">
        <v>40819.708333333336</v>
      </c>
      <c r="C1673" s="713">
        <v>8</v>
      </c>
      <c r="D1673" s="713">
        <v>8</v>
      </c>
      <c r="E1673" s="713">
        <v>8</v>
      </c>
      <c r="F1673" s="446" t="s">
        <v>1591</v>
      </c>
      <c r="G1673" s="338"/>
      <c r="H1673" s="54"/>
      <c r="I1673" s="53"/>
      <c r="J1673" s="49"/>
      <c r="L1673" s="123"/>
      <c r="AH1673" s="124"/>
    </row>
    <row r="1674" spans="2:34" ht="12.75">
      <c r="B1674" s="662">
        <v>40900.708333333336</v>
      </c>
      <c r="C1674" s="713">
        <v>8</v>
      </c>
      <c r="D1674" s="713">
        <v>8</v>
      </c>
      <c r="E1674" s="713">
        <v>8</v>
      </c>
      <c r="F1674" s="446" t="s">
        <v>1592</v>
      </c>
      <c r="G1674" s="338"/>
      <c r="H1674" s="54"/>
      <c r="I1674" s="53"/>
      <c r="J1674" s="49"/>
      <c r="L1674" s="123"/>
      <c r="AH1674" s="124"/>
    </row>
    <row r="1675" spans="2:34" ht="12.75">
      <c r="B1675" s="662">
        <v>40903.708333333336</v>
      </c>
      <c r="C1675" s="713">
        <v>8</v>
      </c>
      <c r="D1675" s="713">
        <v>8</v>
      </c>
      <c r="E1675" s="713">
        <v>8</v>
      </c>
      <c r="F1675" s="446" t="s">
        <v>1590</v>
      </c>
      <c r="G1675" s="338"/>
      <c r="H1675" s="54"/>
      <c r="I1675" s="53"/>
      <c r="J1675" s="49"/>
      <c r="L1675" s="123"/>
      <c r="AH1675" s="124"/>
    </row>
    <row r="1676" spans="2:34" ht="12.75">
      <c r="B1676" s="662">
        <v>41274.708333333336</v>
      </c>
      <c r="C1676" s="713">
        <v>8</v>
      </c>
      <c r="D1676" s="713">
        <v>8</v>
      </c>
      <c r="E1676" s="713">
        <v>8</v>
      </c>
      <c r="F1676" s="446" t="s">
        <v>1593</v>
      </c>
      <c r="G1676" s="338"/>
      <c r="H1676" s="54"/>
      <c r="I1676" s="53"/>
      <c r="J1676" s="49"/>
      <c r="L1676" s="123"/>
      <c r="AH1676" s="124"/>
    </row>
    <row r="1677" spans="2:34" ht="12.75">
      <c r="B1677" s="662"/>
      <c r="C1677" s="713"/>
      <c r="D1677" s="713"/>
      <c r="E1677" s="713"/>
      <c r="F1677" s="452" t="s">
        <v>1516</v>
      </c>
      <c r="G1677" s="338"/>
      <c r="H1677" s="54"/>
      <c r="I1677" s="53"/>
      <c r="J1677" s="49"/>
      <c r="L1677" s="123"/>
      <c r="AH1677" s="124"/>
    </row>
    <row r="1678" spans="2:34" ht="29.25" customHeight="1">
      <c r="B1678" s="664" t="s">
        <v>2781</v>
      </c>
      <c r="C1678" s="206" t="s">
        <v>2</v>
      </c>
      <c r="D1678" s="206" t="s">
        <v>2</v>
      </c>
      <c r="E1678" s="206" t="s">
        <v>2</v>
      </c>
      <c r="F1678" s="446" t="s">
        <v>1438</v>
      </c>
      <c r="G1678" s="338"/>
      <c r="H1678" s="54"/>
      <c r="I1678" s="53"/>
      <c r="J1678" s="49"/>
      <c r="L1678" s="123"/>
      <c r="AH1678" s="124"/>
    </row>
    <row r="1679" spans="2:34" ht="26.25">
      <c r="B1679" s="664" t="s">
        <v>2779</v>
      </c>
      <c r="C1679" s="206" t="s">
        <v>2</v>
      </c>
      <c r="D1679" s="206" t="s">
        <v>2</v>
      </c>
      <c r="E1679" s="206" t="s">
        <v>2</v>
      </c>
      <c r="F1679" s="446" t="s">
        <v>1439</v>
      </c>
      <c r="G1679" s="338"/>
      <c r="H1679" s="54"/>
      <c r="I1679" s="53"/>
      <c r="J1679" s="49"/>
      <c r="L1679" s="123"/>
      <c r="AH1679" s="124"/>
    </row>
    <row r="1680" spans="2:34" ht="26.25">
      <c r="B1680" s="664" t="s">
        <v>2780</v>
      </c>
      <c r="C1680" s="206" t="s">
        <v>2</v>
      </c>
      <c r="D1680" s="206" t="s">
        <v>2</v>
      </c>
      <c r="E1680" s="206" t="s">
        <v>2</v>
      </c>
      <c r="F1680" s="446" t="s">
        <v>1440</v>
      </c>
      <c r="G1680" s="338"/>
      <c r="H1680" s="54"/>
      <c r="I1680" s="53"/>
      <c r="J1680" s="49"/>
      <c r="L1680" s="123"/>
      <c r="AH1680" s="124"/>
    </row>
    <row r="1681" spans="2:34" ht="12.75">
      <c r="B1681" s="662">
        <v>40694.708333333336</v>
      </c>
      <c r="C1681" s="206" t="s">
        <v>2</v>
      </c>
      <c r="D1681" s="206" t="s">
        <v>2</v>
      </c>
      <c r="E1681" s="206" t="s">
        <v>2</v>
      </c>
      <c r="F1681" s="446" t="s">
        <v>1467</v>
      </c>
      <c r="G1681" s="338"/>
      <c r="H1681" s="54"/>
      <c r="I1681" s="53"/>
      <c r="J1681" s="49"/>
      <c r="L1681" s="123"/>
      <c r="AH1681" s="124"/>
    </row>
    <row r="1682" spans="2:34" ht="12.75">
      <c r="B1682" s="663">
        <v>40680</v>
      </c>
      <c r="C1682" s="206" t="s">
        <v>2</v>
      </c>
      <c r="D1682" s="206" t="s">
        <v>2</v>
      </c>
      <c r="E1682" s="206" t="s">
        <v>2</v>
      </c>
      <c r="F1682" s="436" t="s">
        <v>1441</v>
      </c>
      <c r="G1682" s="338"/>
      <c r="H1682" s="54"/>
      <c r="I1682" s="53"/>
      <c r="J1682" s="49"/>
      <c r="L1682" s="123"/>
      <c r="AH1682" s="124"/>
    </row>
    <row r="1683" spans="2:34" ht="12.75">
      <c r="B1683" s="662"/>
      <c r="C1683" s="713"/>
      <c r="D1683" s="713"/>
      <c r="E1683" s="713"/>
      <c r="F1683" s="435" t="s">
        <v>973</v>
      </c>
      <c r="G1683" s="338"/>
      <c r="H1683" s="54"/>
      <c r="I1683" s="53"/>
      <c r="J1683" s="49"/>
      <c r="L1683" s="123"/>
      <c r="AH1683" s="124"/>
    </row>
    <row r="1684" spans="2:34" ht="12.75">
      <c r="B1684" s="662">
        <v>40709</v>
      </c>
      <c r="C1684" s="206" t="s">
        <v>2</v>
      </c>
      <c r="D1684" s="206" t="s">
        <v>2</v>
      </c>
      <c r="E1684" s="206" t="s">
        <v>2</v>
      </c>
      <c r="F1684" s="436" t="s">
        <v>2134</v>
      </c>
      <c r="G1684" s="338"/>
      <c r="H1684" s="54"/>
      <c r="I1684" s="53"/>
      <c r="J1684" s="49"/>
      <c r="L1684" s="123"/>
      <c r="AH1684" s="124"/>
    </row>
    <row r="1685" spans="2:34" ht="26.25">
      <c r="B1685" s="663" t="s">
        <v>2782</v>
      </c>
      <c r="C1685" s="713">
        <v>8</v>
      </c>
      <c r="D1685" s="713">
        <v>8</v>
      </c>
      <c r="E1685" s="713">
        <v>8</v>
      </c>
      <c r="F1685" s="436" t="s">
        <v>1594</v>
      </c>
      <c r="G1685" s="338"/>
      <c r="H1685" s="54"/>
      <c r="I1685" s="53"/>
      <c r="J1685" s="49"/>
      <c r="L1685" s="123"/>
      <c r="AH1685" s="124"/>
    </row>
    <row r="1686" spans="2:34" ht="12.75">
      <c r="B1686" s="662">
        <v>40908</v>
      </c>
      <c r="C1686" s="713">
        <v>8</v>
      </c>
      <c r="D1686" s="713">
        <v>8</v>
      </c>
      <c r="E1686" s="713">
        <v>8</v>
      </c>
      <c r="F1686" s="436" t="s">
        <v>1595</v>
      </c>
      <c r="G1686" s="338"/>
      <c r="H1686" s="54"/>
      <c r="I1686" s="53"/>
      <c r="J1686" s="49"/>
      <c r="L1686" s="123"/>
      <c r="AH1686" s="124"/>
    </row>
    <row r="1687" spans="2:34" ht="12.75">
      <c r="B1687" s="662">
        <v>40907.708333333336</v>
      </c>
      <c r="C1687" s="713">
        <v>8</v>
      </c>
      <c r="D1687" s="713">
        <v>8</v>
      </c>
      <c r="E1687" s="713">
        <v>8</v>
      </c>
      <c r="F1687" s="436" t="s">
        <v>1596</v>
      </c>
      <c r="G1687" s="338"/>
      <c r="H1687" s="54"/>
      <c r="I1687" s="53"/>
      <c r="J1687" s="49"/>
      <c r="L1687" s="123"/>
      <c r="AH1687" s="124"/>
    </row>
    <row r="1688" spans="2:34" ht="12.75">
      <c r="B1688" s="662"/>
      <c r="C1688" s="713"/>
      <c r="D1688" s="713"/>
      <c r="E1688" s="713"/>
      <c r="F1688" s="435" t="s">
        <v>968</v>
      </c>
      <c r="G1688" s="338"/>
      <c r="H1688" s="54"/>
      <c r="I1688" s="53"/>
      <c r="J1688" s="49"/>
      <c r="L1688" s="123"/>
      <c r="AH1688" s="124"/>
    </row>
    <row r="1689" spans="2:34" ht="12.75">
      <c r="B1689" s="662">
        <v>40907.708333333336</v>
      </c>
      <c r="C1689" s="713">
        <v>8</v>
      </c>
      <c r="D1689" s="713">
        <v>8</v>
      </c>
      <c r="E1689" s="713">
        <v>8</v>
      </c>
      <c r="F1689" s="436" t="s">
        <v>1582</v>
      </c>
      <c r="G1689" s="338"/>
      <c r="H1689" s="54"/>
      <c r="I1689" s="53"/>
      <c r="J1689" s="49"/>
      <c r="L1689" s="123"/>
      <c r="AH1689" s="124"/>
    </row>
    <row r="1690" spans="1:34" s="555" customFormat="1" ht="12.75">
      <c r="A1690" s="618"/>
      <c r="B1690" s="673">
        <v>40907.708333333336</v>
      </c>
      <c r="C1690" s="733">
        <v>8</v>
      </c>
      <c r="D1690" s="733">
        <v>8</v>
      </c>
      <c r="E1690" s="733">
        <v>8</v>
      </c>
      <c r="F1690" s="514" t="s">
        <v>1597</v>
      </c>
      <c r="G1690" s="501"/>
      <c r="H1690" s="467"/>
      <c r="I1690" s="539"/>
      <c r="J1690" s="469"/>
      <c r="K1690" s="552"/>
      <c r="L1690" s="553"/>
      <c r="M1690" s="554"/>
      <c r="N1690" s="554"/>
      <c r="O1690" s="554"/>
      <c r="P1690" s="554"/>
      <c r="Q1690" s="554"/>
      <c r="R1690" s="554"/>
      <c r="S1690" s="554"/>
      <c r="T1690" s="554"/>
      <c r="U1690" s="554"/>
      <c r="V1690" s="554"/>
      <c r="W1690" s="554"/>
      <c r="X1690" s="554"/>
      <c r="Y1690" s="554"/>
      <c r="Z1690" s="554"/>
      <c r="AA1690" s="554"/>
      <c r="AB1690" s="554"/>
      <c r="AC1690" s="554"/>
      <c r="AD1690" s="554"/>
      <c r="AE1690" s="554"/>
      <c r="AF1690" s="554"/>
      <c r="AG1690" s="554"/>
      <c r="AH1690" s="554"/>
    </row>
    <row r="1691" spans="1:34" s="57" customFormat="1" ht="94.5" customHeight="1">
      <c r="A1691" s="190" t="s">
        <v>510</v>
      </c>
      <c r="B1691" s="377"/>
      <c r="C1691" s="199"/>
      <c r="D1691" s="199"/>
      <c r="E1691" s="199"/>
      <c r="F1691" s="155" t="s">
        <v>957</v>
      </c>
      <c r="G1691" s="189">
        <v>-8.55</v>
      </c>
      <c r="H1691" s="143"/>
      <c r="I1691" s="144"/>
      <c r="J1691" s="145"/>
      <c r="K1691" s="72"/>
      <c r="L1691" s="72"/>
      <c r="AH1691" s="69"/>
    </row>
    <row r="1692" spans="1:34" s="57" customFormat="1" ht="15" customHeight="1">
      <c r="A1692" s="190"/>
      <c r="B1692" s="280">
        <v>40633</v>
      </c>
      <c r="C1692" s="206" t="s">
        <v>2</v>
      </c>
      <c r="D1692" s="206" t="s">
        <v>2</v>
      </c>
      <c r="E1692" s="206" t="s">
        <v>2</v>
      </c>
      <c r="F1692" s="82" t="s">
        <v>511</v>
      </c>
      <c r="G1692" s="489"/>
      <c r="H1692" s="202"/>
      <c r="I1692" s="55"/>
      <c r="J1692" s="49"/>
      <c r="K1692" s="72"/>
      <c r="L1692" s="72"/>
      <c r="AH1692" s="69"/>
    </row>
    <row r="1693" spans="1:34" s="57" customFormat="1" ht="15" customHeight="1">
      <c r="A1693" s="190"/>
      <c r="B1693" s="280">
        <v>40633</v>
      </c>
      <c r="C1693" s="206" t="s">
        <v>2</v>
      </c>
      <c r="D1693" s="206" t="s">
        <v>2</v>
      </c>
      <c r="E1693" s="206" t="s">
        <v>2</v>
      </c>
      <c r="F1693" s="82" t="s">
        <v>512</v>
      </c>
      <c r="G1693" s="489"/>
      <c r="H1693" s="202"/>
      <c r="I1693" s="55"/>
      <c r="J1693" s="49"/>
      <c r="K1693" s="72"/>
      <c r="L1693" s="72"/>
      <c r="AH1693" s="69"/>
    </row>
    <row r="1694" spans="1:34" s="57" customFormat="1" ht="15" customHeight="1">
      <c r="A1694" s="190"/>
      <c r="B1694" s="280">
        <v>40648</v>
      </c>
      <c r="C1694" s="206" t="s">
        <v>2</v>
      </c>
      <c r="D1694" s="206" t="s">
        <v>2</v>
      </c>
      <c r="E1694" s="206" t="s">
        <v>2</v>
      </c>
      <c r="F1694" s="82" t="s">
        <v>513</v>
      </c>
      <c r="G1694" s="489"/>
      <c r="H1694" s="202"/>
      <c r="I1694" s="55"/>
      <c r="J1694" s="49"/>
      <c r="K1694" s="72"/>
      <c r="L1694" s="72"/>
      <c r="AH1694" s="69"/>
    </row>
    <row r="1695" spans="1:34" s="57" customFormat="1" ht="41.25" customHeight="1">
      <c r="A1695" s="190"/>
      <c r="B1695" s="280">
        <v>40648</v>
      </c>
      <c r="C1695" s="206" t="s">
        <v>2</v>
      </c>
      <c r="D1695" s="206" t="s">
        <v>2</v>
      </c>
      <c r="E1695" s="206" t="s">
        <v>2</v>
      </c>
      <c r="F1695" s="82" t="s">
        <v>514</v>
      </c>
      <c r="G1695" s="489"/>
      <c r="H1695" s="202"/>
      <c r="I1695" s="55"/>
      <c r="J1695" s="49"/>
      <c r="K1695" s="72"/>
      <c r="L1695" s="72"/>
      <c r="AH1695" s="69"/>
    </row>
    <row r="1696" spans="1:34" s="57" customFormat="1" ht="15" customHeight="1">
      <c r="A1696" s="190"/>
      <c r="B1696" s="280">
        <v>40648</v>
      </c>
      <c r="C1696" s="206" t="s">
        <v>2</v>
      </c>
      <c r="D1696" s="206" t="s">
        <v>2</v>
      </c>
      <c r="E1696" s="206" t="s">
        <v>2</v>
      </c>
      <c r="F1696" s="82" t="s">
        <v>516</v>
      </c>
      <c r="G1696" s="489"/>
      <c r="H1696" s="202"/>
      <c r="I1696" s="55"/>
      <c r="J1696" s="49" t="s">
        <v>2643</v>
      </c>
      <c r="K1696" s="72"/>
      <c r="L1696" s="72"/>
      <c r="AH1696" s="69"/>
    </row>
    <row r="1697" spans="1:34" s="57" customFormat="1" ht="15" customHeight="1">
      <c r="A1697" s="190"/>
      <c r="B1697" s="280">
        <v>40655</v>
      </c>
      <c r="C1697" s="206" t="s">
        <v>2</v>
      </c>
      <c r="D1697" s="206" t="s">
        <v>2</v>
      </c>
      <c r="E1697" s="206" t="s">
        <v>2</v>
      </c>
      <c r="F1697" s="82" t="s">
        <v>515</v>
      </c>
      <c r="G1697" s="489"/>
      <c r="H1697" s="202"/>
      <c r="I1697" s="55"/>
      <c r="J1697" s="49"/>
      <c r="K1697" s="72"/>
      <c r="L1697" s="72"/>
      <c r="AH1697" s="69"/>
    </row>
    <row r="1698" spans="1:34" s="57" customFormat="1" ht="15" customHeight="1">
      <c r="A1698" s="190"/>
      <c r="B1698" s="280">
        <v>40681</v>
      </c>
      <c r="C1698" s="206" t="s">
        <v>2</v>
      </c>
      <c r="D1698" s="206" t="s">
        <v>2</v>
      </c>
      <c r="E1698" s="206" t="s">
        <v>2</v>
      </c>
      <c r="F1698" s="82" t="s">
        <v>1873</v>
      </c>
      <c r="G1698" s="489"/>
      <c r="H1698" s="202"/>
      <c r="I1698" s="55"/>
      <c r="J1698" s="49"/>
      <c r="K1698" s="72"/>
      <c r="L1698" s="72"/>
      <c r="AH1698" s="69"/>
    </row>
    <row r="1699" spans="1:34" s="57" customFormat="1" ht="27.75" customHeight="1">
      <c r="A1699" s="190"/>
      <c r="B1699" s="280">
        <v>40756</v>
      </c>
      <c r="C1699" s="699">
        <v>8</v>
      </c>
      <c r="D1699" s="699">
        <v>8</v>
      </c>
      <c r="E1699" s="699">
        <v>8</v>
      </c>
      <c r="F1699" s="82" t="s">
        <v>458</v>
      </c>
      <c r="G1699" s="489"/>
      <c r="H1699" s="202"/>
      <c r="I1699" s="55"/>
      <c r="J1699" s="49"/>
      <c r="K1699" s="72"/>
      <c r="L1699" s="72"/>
      <c r="AH1699" s="69"/>
    </row>
    <row r="1700" spans="1:34" s="57" customFormat="1" ht="18.75" customHeight="1">
      <c r="A1700" s="190"/>
      <c r="B1700" s="280">
        <v>40756</v>
      </c>
      <c r="C1700" s="699">
        <v>8</v>
      </c>
      <c r="D1700" s="699">
        <v>8</v>
      </c>
      <c r="E1700" s="699">
        <v>8</v>
      </c>
      <c r="F1700" s="82" t="s">
        <v>517</v>
      </c>
      <c r="G1700" s="489"/>
      <c r="H1700" s="202"/>
      <c r="I1700" s="55"/>
      <c r="J1700" s="49"/>
      <c r="K1700" s="72"/>
      <c r="L1700" s="72"/>
      <c r="AH1700" s="69"/>
    </row>
    <row r="1701" spans="1:34" s="57" customFormat="1" ht="12.75">
      <c r="A1701" s="190"/>
      <c r="B1701" s="265">
        <v>40770</v>
      </c>
      <c r="C1701" s="699">
        <v>8</v>
      </c>
      <c r="D1701" s="699">
        <v>8</v>
      </c>
      <c r="E1701" s="699">
        <v>8</v>
      </c>
      <c r="F1701" s="77" t="s">
        <v>518</v>
      </c>
      <c r="G1701" s="509"/>
      <c r="H1701" s="229"/>
      <c r="I1701" s="229"/>
      <c r="J1701" s="229"/>
      <c r="K1701" s="72"/>
      <c r="L1701" s="72"/>
      <c r="AH1701" s="69"/>
    </row>
    <row r="1702" spans="1:34" s="57" customFormat="1" ht="26.25">
      <c r="A1702" s="190"/>
      <c r="B1702" s="265">
        <v>40801</v>
      </c>
      <c r="C1702" s="699">
        <v>8</v>
      </c>
      <c r="D1702" s="699">
        <v>8</v>
      </c>
      <c r="E1702" s="699">
        <v>8</v>
      </c>
      <c r="F1702" s="77" t="s">
        <v>519</v>
      </c>
      <c r="G1702" s="509"/>
      <c r="H1702" s="229"/>
      <c r="I1702" s="229"/>
      <c r="J1702" s="229"/>
      <c r="K1702" s="72"/>
      <c r="L1702" s="72"/>
      <c r="AH1702" s="69"/>
    </row>
    <row r="1703" spans="1:34" s="57" customFormat="1" ht="12.75">
      <c r="A1703" s="190"/>
      <c r="B1703" s="265">
        <v>40801</v>
      </c>
      <c r="C1703" s="699">
        <v>8</v>
      </c>
      <c r="D1703" s="699">
        <v>8</v>
      </c>
      <c r="E1703" s="699">
        <v>8</v>
      </c>
      <c r="F1703" s="77" t="s">
        <v>520</v>
      </c>
      <c r="G1703" s="509"/>
      <c r="H1703" s="229"/>
      <c r="I1703" s="229"/>
      <c r="J1703" s="229"/>
      <c r="K1703" s="72"/>
      <c r="L1703" s="72"/>
      <c r="AH1703" s="69"/>
    </row>
    <row r="1704" spans="1:34" s="57" customFormat="1" ht="21.75" customHeight="1">
      <c r="A1704" s="190"/>
      <c r="B1704" s="265">
        <v>40817</v>
      </c>
      <c r="C1704" s="699">
        <v>8</v>
      </c>
      <c r="D1704" s="699">
        <v>8</v>
      </c>
      <c r="E1704" s="699">
        <v>8</v>
      </c>
      <c r="F1704" s="82" t="s">
        <v>521</v>
      </c>
      <c r="G1704" s="338"/>
      <c r="H1704" s="54"/>
      <c r="I1704" s="53"/>
      <c r="J1704" s="49"/>
      <c r="K1704" s="72"/>
      <c r="L1704" s="72"/>
      <c r="AH1704" s="69"/>
    </row>
    <row r="1705" spans="1:10" s="325" customFormat="1" ht="129.75" customHeight="1">
      <c r="A1705" s="776" t="s">
        <v>958</v>
      </c>
      <c r="B1705" s="373"/>
      <c r="C1705" s="693"/>
      <c r="D1705" s="693"/>
      <c r="E1705" s="693"/>
      <c r="F1705" s="155" t="s">
        <v>1681</v>
      </c>
      <c r="G1705" s="189">
        <v>0.35</v>
      </c>
      <c r="H1705" s="143"/>
      <c r="I1705" s="144"/>
      <c r="J1705" s="145"/>
    </row>
    <row r="1706" spans="1:10" s="325" customFormat="1" ht="26.25">
      <c r="A1706" s="777"/>
      <c r="B1706" s="265">
        <v>40330</v>
      </c>
      <c r="C1706" s="741" t="s">
        <v>2</v>
      </c>
      <c r="D1706" s="741" t="s">
        <v>2</v>
      </c>
      <c r="E1706" s="741" t="s">
        <v>2</v>
      </c>
      <c r="F1706" s="77" t="s">
        <v>584</v>
      </c>
      <c r="G1706" s="78"/>
      <c r="H1706" s="79"/>
      <c r="I1706" s="80"/>
      <c r="J1706" s="77"/>
    </row>
    <row r="1707" spans="1:10" s="325" customFormat="1" ht="39">
      <c r="A1707" s="777"/>
      <c r="B1707" s="265">
        <v>40374</v>
      </c>
      <c r="C1707" s="741" t="s">
        <v>2</v>
      </c>
      <c r="D1707" s="741" t="s">
        <v>2</v>
      </c>
      <c r="E1707" s="741" t="s">
        <v>2</v>
      </c>
      <c r="F1707" s="82" t="s">
        <v>585</v>
      </c>
      <c r="G1707" s="78"/>
      <c r="H1707" s="79"/>
      <c r="I1707" s="80"/>
      <c r="J1707" s="77"/>
    </row>
    <row r="1708" spans="1:10" s="325" customFormat="1" ht="26.25">
      <c r="A1708" s="777"/>
      <c r="B1708" s="265">
        <v>40405</v>
      </c>
      <c r="C1708" s="741" t="s">
        <v>2</v>
      </c>
      <c r="D1708" s="741" t="s">
        <v>2</v>
      </c>
      <c r="E1708" s="741" t="s">
        <v>2</v>
      </c>
      <c r="F1708" s="82" t="s">
        <v>586</v>
      </c>
      <c r="G1708" s="78"/>
      <c r="H1708" s="79"/>
      <c r="I1708" s="80"/>
      <c r="J1708" s="77"/>
    </row>
    <row r="1709" spans="1:10" s="325" customFormat="1" ht="26.25">
      <c r="A1709" s="777"/>
      <c r="B1709" s="265" t="s">
        <v>587</v>
      </c>
      <c r="C1709" s="741" t="s">
        <v>2</v>
      </c>
      <c r="D1709" s="741" t="s">
        <v>2</v>
      </c>
      <c r="E1709" s="741" t="s">
        <v>2</v>
      </c>
      <c r="F1709" s="82" t="s">
        <v>588</v>
      </c>
      <c r="G1709" s="78"/>
      <c r="H1709" s="82"/>
      <c r="I1709" s="82"/>
      <c r="J1709" s="82"/>
    </row>
    <row r="1710" spans="1:10" s="325" customFormat="1" ht="26.25">
      <c r="A1710" s="777"/>
      <c r="B1710" s="265" t="s">
        <v>2491</v>
      </c>
      <c r="C1710" s="699">
        <v>8</v>
      </c>
      <c r="D1710" s="699">
        <v>8</v>
      </c>
      <c r="E1710" s="699">
        <v>8</v>
      </c>
      <c r="F1710" s="82" t="s">
        <v>589</v>
      </c>
      <c r="G1710" s="78"/>
      <c r="H1710" s="82"/>
      <c r="I1710" s="82"/>
      <c r="J1710" s="82"/>
    </row>
    <row r="1711" spans="1:10" s="325" customFormat="1" ht="26.25">
      <c r="A1711" s="777"/>
      <c r="B1711" s="265">
        <v>40787</v>
      </c>
      <c r="C1711" s="699">
        <v>8</v>
      </c>
      <c r="D1711" s="699">
        <v>8</v>
      </c>
      <c r="E1711" s="699">
        <v>8</v>
      </c>
      <c r="F1711" s="77" t="s">
        <v>590</v>
      </c>
      <c r="G1711" s="78"/>
      <c r="H1711" s="79"/>
      <c r="I1711" s="80"/>
      <c r="J1711" s="82"/>
    </row>
    <row r="1712" spans="1:10" s="325" customFormat="1" ht="39">
      <c r="A1712" s="777"/>
      <c r="B1712" s="265">
        <v>40817</v>
      </c>
      <c r="C1712" s="699">
        <v>8</v>
      </c>
      <c r="D1712" s="699">
        <v>8</v>
      </c>
      <c r="E1712" s="699">
        <v>8</v>
      </c>
      <c r="F1712" s="77" t="s">
        <v>591</v>
      </c>
      <c r="G1712" s="78"/>
      <c r="H1712" s="79"/>
      <c r="I1712" s="80"/>
      <c r="J1712" s="82"/>
    </row>
    <row r="1713" spans="1:10" s="325" customFormat="1" ht="12.75">
      <c r="A1713" s="778"/>
      <c r="B1713" s="265">
        <v>40892</v>
      </c>
      <c r="C1713" s="699">
        <v>8</v>
      </c>
      <c r="D1713" s="699">
        <v>8</v>
      </c>
      <c r="E1713" s="699">
        <v>8</v>
      </c>
      <c r="F1713" s="77" t="s">
        <v>592</v>
      </c>
      <c r="G1713" s="78"/>
      <c r="H1713" s="79"/>
      <c r="I1713" s="80"/>
      <c r="J1713" s="82"/>
    </row>
    <row r="1714" spans="1:34" s="57" customFormat="1" ht="127.5" customHeight="1">
      <c r="A1714" s="188" t="s">
        <v>278</v>
      </c>
      <c r="B1714" s="373"/>
      <c r="C1714" s="693"/>
      <c r="D1714" s="693"/>
      <c r="E1714" s="693"/>
      <c r="F1714" s="155" t="s">
        <v>279</v>
      </c>
      <c r="G1714" s="142">
        <v>0</v>
      </c>
      <c r="H1714" s="143"/>
      <c r="I1714" s="144"/>
      <c r="J1714" s="145"/>
      <c r="K1714" s="156"/>
      <c r="L1714" s="259"/>
      <c r="AH1714" s="69"/>
    </row>
    <row r="1715" spans="1:34" s="57" customFormat="1" ht="26.25">
      <c r="A1715" s="190"/>
      <c r="B1715" s="265" t="s">
        <v>2161</v>
      </c>
      <c r="C1715" s="699">
        <v>8</v>
      </c>
      <c r="D1715" s="699">
        <v>8</v>
      </c>
      <c r="E1715" s="699">
        <v>8</v>
      </c>
      <c r="F1715" s="82" t="s">
        <v>281</v>
      </c>
      <c r="G1715" s="78"/>
      <c r="H1715" s="79"/>
      <c r="I1715" s="80"/>
      <c r="J1715" s="82"/>
      <c r="K1715" s="156"/>
      <c r="L1715" s="259"/>
      <c r="AH1715" s="69"/>
    </row>
    <row r="1716" spans="1:34" s="57" customFormat="1" ht="39">
      <c r="A1716" s="190"/>
      <c r="B1716" s="265" t="s">
        <v>2796</v>
      </c>
      <c r="C1716" s="699">
        <v>8</v>
      </c>
      <c r="D1716" s="699">
        <v>8</v>
      </c>
      <c r="E1716" s="699">
        <v>8</v>
      </c>
      <c r="F1716" s="82" t="s">
        <v>280</v>
      </c>
      <c r="G1716" s="78"/>
      <c r="H1716" s="79"/>
      <c r="I1716" s="80"/>
      <c r="J1716" s="82"/>
      <c r="K1716" s="156"/>
      <c r="L1716" s="259"/>
      <c r="AH1716" s="69"/>
    </row>
    <row r="1717" spans="1:34" s="57" customFormat="1" ht="39">
      <c r="A1717" s="190"/>
      <c r="B1717" s="265" t="s">
        <v>2797</v>
      </c>
      <c r="C1717" s="699">
        <v>8</v>
      </c>
      <c r="D1717" s="699">
        <v>8</v>
      </c>
      <c r="E1717" s="699">
        <v>8</v>
      </c>
      <c r="F1717" s="82" t="s">
        <v>282</v>
      </c>
      <c r="G1717" s="78"/>
      <c r="H1717" s="79"/>
      <c r="I1717" s="80"/>
      <c r="J1717" s="82"/>
      <c r="K1717" s="156"/>
      <c r="L1717" s="259"/>
      <c r="AH1717" s="69"/>
    </row>
    <row r="1718" spans="1:34" s="57" customFormat="1" ht="26.25">
      <c r="A1718" s="190"/>
      <c r="B1718" s="265" t="s">
        <v>2798</v>
      </c>
      <c r="C1718" s="699">
        <v>8</v>
      </c>
      <c r="D1718" s="699">
        <v>8</v>
      </c>
      <c r="E1718" s="699">
        <v>8</v>
      </c>
      <c r="F1718" s="82" t="s">
        <v>283</v>
      </c>
      <c r="G1718" s="78"/>
      <c r="H1718" s="79"/>
      <c r="I1718" s="80"/>
      <c r="J1718" s="82"/>
      <c r="K1718" s="156"/>
      <c r="L1718" s="259"/>
      <c r="AH1718" s="69"/>
    </row>
    <row r="1719" spans="1:34" s="57" customFormat="1" ht="26.25">
      <c r="A1719" s="190"/>
      <c r="B1719" s="265" t="s">
        <v>2162</v>
      </c>
      <c r="C1719" s="699">
        <v>8</v>
      </c>
      <c r="D1719" s="699">
        <v>8</v>
      </c>
      <c r="E1719" s="699">
        <v>8</v>
      </c>
      <c r="F1719" s="82" t="s">
        <v>284</v>
      </c>
      <c r="G1719" s="78"/>
      <c r="H1719" s="79"/>
      <c r="I1719" s="80"/>
      <c r="J1719" s="82"/>
      <c r="K1719" s="156"/>
      <c r="L1719" s="259"/>
      <c r="AH1719" s="69"/>
    </row>
    <row r="1720" spans="1:34" s="57" customFormat="1" ht="26.25">
      <c r="A1720" s="192"/>
      <c r="B1720" s="265" t="s">
        <v>285</v>
      </c>
      <c r="C1720" s="699">
        <v>8</v>
      </c>
      <c r="D1720" s="699">
        <v>8</v>
      </c>
      <c r="E1720" s="699">
        <v>8</v>
      </c>
      <c r="F1720" s="82" t="s">
        <v>286</v>
      </c>
      <c r="G1720" s="78"/>
      <c r="H1720" s="79"/>
      <c r="I1720" s="80"/>
      <c r="J1720" s="82"/>
      <c r="K1720" s="156"/>
      <c r="L1720" s="259"/>
      <c r="AH1720" s="69"/>
    </row>
    <row r="1721" spans="1:33" s="69" customFormat="1" ht="123.75" customHeight="1">
      <c r="A1721" s="809" t="s">
        <v>593</v>
      </c>
      <c r="B1721" s="373"/>
      <c r="C1721" s="693"/>
      <c r="D1721" s="693"/>
      <c r="E1721" s="693"/>
      <c r="F1721" s="155" t="s">
        <v>1084</v>
      </c>
      <c r="G1721" s="142">
        <v>0</v>
      </c>
      <c r="H1721" s="143"/>
      <c r="I1721" s="144"/>
      <c r="J1721" s="145"/>
      <c r="K1721" s="335"/>
      <c r="L1721" s="271"/>
      <c r="M1721" s="57"/>
      <c r="N1721" s="57"/>
      <c r="O1721" s="57"/>
      <c r="P1721" s="57"/>
      <c r="Q1721" s="57"/>
      <c r="R1721" s="57"/>
      <c r="S1721" s="57"/>
      <c r="T1721" s="57"/>
      <c r="U1721" s="57"/>
      <c r="V1721" s="57"/>
      <c r="W1721" s="57"/>
      <c r="X1721" s="57"/>
      <c r="Y1721" s="57"/>
      <c r="Z1721" s="57"/>
      <c r="AA1721" s="57"/>
      <c r="AB1721" s="57"/>
      <c r="AC1721" s="57"/>
      <c r="AD1721" s="57"/>
      <c r="AE1721" s="57"/>
      <c r="AF1721" s="57"/>
      <c r="AG1721" s="57"/>
    </row>
    <row r="1722" spans="1:34" s="57" customFormat="1" ht="51">
      <c r="A1722" s="810"/>
      <c r="B1722" s="265"/>
      <c r="C1722" s="623"/>
      <c r="D1722" s="623"/>
      <c r="E1722" s="623"/>
      <c r="F1722" s="151" t="s">
        <v>594</v>
      </c>
      <c r="G1722" s="78"/>
      <c r="H1722" s="79"/>
      <c r="I1722" s="80"/>
      <c r="J1722" s="82"/>
      <c r="K1722" s="156"/>
      <c r="L1722" s="72"/>
      <c r="AH1722" s="69"/>
    </row>
    <row r="1723" spans="1:34" s="57" customFormat="1" ht="25.5">
      <c r="A1723" s="810"/>
      <c r="B1723" s="265">
        <v>40648</v>
      </c>
      <c r="C1723" s="741" t="s">
        <v>2</v>
      </c>
      <c r="D1723" s="741" t="s">
        <v>2</v>
      </c>
      <c r="E1723" s="741" t="s">
        <v>2</v>
      </c>
      <c r="F1723" s="77" t="s">
        <v>595</v>
      </c>
      <c r="G1723" s="78"/>
      <c r="H1723" s="79"/>
      <c r="I1723" s="80"/>
      <c r="J1723" s="82"/>
      <c r="K1723" s="156"/>
      <c r="L1723" s="72"/>
      <c r="AH1723" s="69"/>
    </row>
    <row r="1724" spans="1:34" s="57" customFormat="1" ht="63.75">
      <c r="A1724" s="810"/>
      <c r="B1724" s="265">
        <v>40678</v>
      </c>
      <c r="C1724" s="741" t="s">
        <v>2</v>
      </c>
      <c r="D1724" s="741" t="s">
        <v>2</v>
      </c>
      <c r="E1724" s="741" t="s">
        <v>2</v>
      </c>
      <c r="F1724" s="77" t="s">
        <v>596</v>
      </c>
      <c r="G1724" s="78"/>
      <c r="H1724" s="79"/>
      <c r="I1724" s="80"/>
      <c r="J1724" s="82"/>
      <c r="K1724" s="156"/>
      <c r="L1724" s="72"/>
      <c r="AH1724" s="69"/>
    </row>
    <row r="1725" spans="1:34" s="57" customFormat="1" ht="51">
      <c r="A1725" s="810"/>
      <c r="B1725" s="265" t="s">
        <v>2498</v>
      </c>
      <c r="C1725" s="699">
        <v>8</v>
      </c>
      <c r="D1725" s="699">
        <v>8</v>
      </c>
      <c r="E1725" s="699">
        <v>8</v>
      </c>
      <c r="F1725" s="77" t="s">
        <v>597</v>
      </c>
      <c r="G1725" s="78"/>
      <c r="H1725" s="79"/>
      <c r="I1725" s="80"/>
      <c r="J1725" s="82" t="s">
        <v>2499</v>
      </c>
      <c r="K1725" s="156"/>
      <c r="L1725" s="72"/>
      <c r="AH1725" s="69"/>
    </row>
    <row r="1726" spans="1:34" s="57" customFormat="1" ht="39">
      <c r="A1726" s="810"/>
      <c r="B1726" s="265" t="s">
        <v>2500</v>
      </c>
      <c r="C1726" s="699">
        <v>8</v>
      </c>
      <c r="D1726" s="699">
        <v>8</v>
      </c>
      <c r="E1726" s="699">
        <v>8</v>
      </c>
      <c r="F1726" s="77" t="s">
        <v>598</v>
      </c>
      <c r="G1726" s="78"/>
      <c r="H1726" s="79"/>
      <c r="I1726" s="80"/>
      <c r="J1726" s="82"/>
      <c r="K1726" s="156"/>
      <c r="L1726" s="72"/>
      <c r="AH1726" s="69"/>
    </row>
    <row r="1727" spans="1:34" s="57" customFormat="1" ht="26.25">
      <c r="A1727" s="810"/>
      <c r="B1727" s="265">
        <v>40817</v>
      </c>
      <c r="C1727" s="699">
        <v>8</v>
      </c>
      <c r="D1727" s="699">
        <v>8</v>
      </c>
      <c r="E1727" s="699">
        <v>8</v>
      </c>
      <c r="F1727" s="82" t="s">
        <v>599</v>
      </c>
      <c r="G1727" s="78"/>
      <c r="H1727" s="79"/>
      <c r="I1727" s="80"/>
      <c r="J1727" s="82"/>
      <c r="K1727" s="156"/>
      <c r="L1727" s="72"/>
      <c r="AH1727" s="69"/>
    </row>
    <row r="1728" spans="1:34" s="57" customFormat="1" ht="12.75">
      <c r="A1728" s="810"/>
      <c r="B1728" s="265"/>
      <c r="C1728" s="699"/>
      <c r="D1728" s="699"/>
      <c r="E1728" s="699"/>
      <c r="F1728" s="151" t="s">
        <v>600</v>
      </c>
      <c r="G1728" s="78"/>
      <c r="H1728" s="79"/>
      <c r="I1728" s="80"/>
      <c r="J1728" s="82"/>
      <c r="K1728" s="156"/>
      <c r="L1728" s="72"/>
      <c r="AH1728" s="69"/>
    </row>
    <row r="1729" spans="1:34" s="57" customFormat="1" ht="12.75">
      <c r="A1729" s="810"/>
      <c r="B1729" s="265">
        <v>40695</v>
      </c>
      <c r="C1729" s="741" t="s">
        <v>2</v>
      </c>
      <c r="D1729" s="741" t="s">
        <v>2</v>
      </c>
      <c r="E1729" s="741" t="s">
        <v>2</v>
      </c>
      <c r="F1729" s="82" t="s">
        <v>2146</v>
      </c>
      <c r="G1729" s="78"/>
      <c r="H1729" s="79"/>
      <c r="I1729" s="80"/>
      <c r="J1729" s="82"/>
      <c r="K1729" s="156"/>
      <c r="L1729" s="72"/>
      <c r="AH1729" s="69"/>
    </row>
    <row r="1730" spans="1:34" s="57" customFormat="1" ht="12.75">
      <c r="A1730" s="810"/>
      <c r="B1730" s="265">
        <v>40695</v>
      </c>
      <c r="C1730" s="741" t="s">
        <v>2</v>
      </c>
      <c r="D1730" s="741" t="s">
        <v>2</v>
      </c>
      <c r="E1730" s="741" t="s">
        <v>2</v>
      </c>
      <c r="F1730" s="82" t="s">
        <v>2147</v>
      </c>
      <c r="G1730" s="78"/>
      <c r="H1730" s="79"/>
      <c r="I1730" s="80"/>
      <c r="J1730" s="82"/>
      <c r="K1730" s="156"/>
      <c r="L1730" s="72"/>
      <c r="AH1730" s="69"/>
    </row>
    <row r="1731" spans="1:34" s="413" customFormat="1" ht="12.75">
      <c r="A1731" s="810"/>
      <c r="B1731" s="351"/>
      <c r="C1731" s="715">
        <v>8</v>
      </c>
      <c r="D1731" s="715">
        <v>8</v>
      </c>
      <c r="E1731" s="715">
        <v>8</v>
      </c>
      <c r="F1731" s="407" t="s">
        <v>601</v>
      </c>
      <c r="G1731" s="408"/>
      <c r="H1731" s="409"/>
      <c r="I1731" s="410"/>
      <c r="J1731" s="407"/>
      <c r="K1731" s="411"/>
      <c r="L1731" s="412"/>
      <c r="AH1731" s="414"/>
    </row>
    <row r="1732" spans="1:34" s="413" customFormat="1" ht="12.75">
      <c r="A1732" s="810"/>
      <c r="B1732" s="351"/>
      <c r="C1732" s="715">
        <v>8</v>
      </c>
      <c r="D1732" s="715">
        <v>8</v>
      </c>
      <c r="E1732" s="715">
        <v>8</v>
      </c>
      <c r="F1732" s="407" t="s">
        <v>602</v>
      </c>
      <c r="G1732" s="408"/>
      <c r="H1732" s="409"/>
      <c r="I1732" s="410"/>
      <c r="J1732" s="407"/>
      <c r="K1732" s="411"/>
      <c r="L1732" s="412"/>
      <c r="AH1732" s="414"/>
    </row>
    <row r="1733" spans="1:34" s="57" customFormat="1" ht="12.75">
      <c r="A1733" s="810"/>
      <c r="B1733" s="265">
        <v>40909</v>
      </c>
      <c r="C1733" s="699">
        <v>8</v>
      </c>
      <c r="D1733" s="699">
        <v>8</v>
      </c>
      <c r="E1733" s="699">
        <v>8</v>
      </c>
      <c r="F1733" s="82" t="s">
        <v>603</v>
      </c>
      <c r="G1733" s="78"/>
      <c r="H1733" s="79"/>
      <c r="I1733" s="80"/>
      <c r="J1733" s="82"/>
      <c r="K1733" s="156"/>
      <c r="L1733" s="72"/>
      <c r="AH1733" s="69"/>
    </row>
    <row r="1734" spans="1:34" s="57" customFormat="1" ht="12.75">
      <c r="A1734" s="810"/>
      <c r="B1734" s="265">
        <v>41000</v>
      </c>
      <c r="C1734" s="699">
        <v>8</v>
      </c>
      <c r="D1734" s="699">
        <v>8</v>
      </c>
      <c r="E1734" s="699">
        <v>8</v>
      </c>
      <c r="F1734" s="82" t="s">
        <v>604</v>
      </c>
      <c r="G1734" s="78"/>
      <c r="H1734" s="79"/>
      <c r="I1734" s="80"/>
      <c r="J1734" s="82"/>
      <c r="K1734" s="156"/>
      <c r="L1734" s="72"/>
      <c r="AH1734" s="69"/>
    </row>
    <row r="1735" spans="1:34" s="57" customFormat="1" ht="12.75">
      <c r="A1735" s="810"/>
      <c r="B1735" s="265"/>
      <c r="C1735" s="699"/>
      <c r="D1735" s="699"/>
      <c r="E1735" s="699"/>
      <c r="F1735" s="174" t="s">
        <v>605</v>
      </c>
      <c r="G1735" s="157"/>
      <c r="H1735" s="77"/>
      <c r="I1735" s="77"/>
      <c r="J1735" s="77"/>
      <c r="K1735" s="156"/>
      <c r="L1735" s="72"/>
      <c r="AH1735" s="69"/>
    </row>
    <row r="1736" spans="1:34" s="57" customFormat="1" ht="12.75">
      <c r="A1736" s="810"/>
      <c r="B1736" s="81">
        <v>40661</v>
      </c>
      <c r="C1736" s="741" t="s">
        <v>2</v>
      </c>
      <c r="D1736" s="741" t="s">
        <v>2</v>
      </c>
      <c r="E1736" s="741" t="s">
        <v>2</v>
      </c>
      <c r="F1736" s="77" t="s">
        <v>1894</v>
      </c>
      <c r="G1736" s="157"/>
      <c r="H1736" s="77"/>
      <c r="I1736" s="77"/>
      <c r="J1736" s="77"/>
      <c r="K1736" s="156"/>
      <c r="L1736" s="72"/>
      <c r="AH1736" s="69"/>
    </row>
    <row r="1737" spans="1:34" s="57" customFormat="1" ht="26.25">
      <c r="A1737" s="810"/>
      <c r="B1737" s="81">
        <v>40674</v>
      </c>
      <c r="C1737" s="741" t="s">
        <v>2</v>
      </c>
      <c r="D1737" s="741" t="s">
        <v>2</v>
      </c>
      <c r="E1737" s="741" t="s">
        <v>2</v>
      </c>
      <c r="F1737" s="77" t="s">
        <v>1895</v>
      </c>
      <c r="G1737" s="157"/>
      <c r="H1737" s="77"/>
      <c r="I1737" s="77"/>
      <c r="J1737" s="77"/>
      <c r="K1737" s="156"/>
      <c r="L1737" s="72"/>
      <c r="AH1737" s="69"/>
    </row>
    <row r="1738" spans="1:34" s="57" customFormat="1" ht="39">
      <c r="A1738" s="810"/>
      <c r="B1738" s="81" t="s">
        <v>2501</v>
      </c>
      <c r="C1738" s="699">
        <v>8</v>
      </c>
      <c r="D1738" s="699">
        <v>8</v>
      </c>
      <c r="E1738" s="699">
        <v>8</v>
      </c>
      <c r="F1738" s="77" t="s">
        <v>1896</v>
      </c>
      <c r="G1738" s="157"/>
      <c r="H1738" s="77"/>
      <c r="I1738" s="77"/>
      <c r="J1738" s="77" t="s">
        <v>2502</v>
      </c>
      <c r="K1738" s="156"/>
      <c r="L1738" s="72"/>
      <c r="AH1738" s="69"/>
    </row>
    <row r="1739" spans="1:34" s="57" customFormat="1" ht="39">
      <c r="A1739" s="810"/>
      <c r="B1739" s="81" t="s">
        <v>2503</v>
      </c>
      <c r="C1739" s="699">
        <v>8</v>
      </c>
      <c r="D1739" s="699">
        <v>8</v>
      </c>
      <c r="E1739" s="699">
        <v>8</v>
      </c>
      <c r="F1739" s="77" t="s">
        <v>1897</v>
      </c>
      <c r="G1739" s="157"/>
      <c r="H1739" s="77"/>
      <c r="I1739" s="77"/>
      <c r="J1739" s="77" t="s">
        <v>2502</v>
      </c>
      <c r="K1739" s="156"/>
      <c r="L1739" s="72"/>
      <c r="AH1739" s="69"/>
    </row>
    <row r="1740" spans="1:34" s="57" customFormat="1" ht="12.75">
      <c r="A1740" s="810"/>
      <c r="B1740" s="265"/>
      <c r="C1740" s="699"/>
      <c r="D1740" s="699"/>
      <c r="E1740" s="699"/>
      <c r="F1740" s="151" t="s">
        <v>606</v>
      </c>
      <c r="G1740" s="157"/>
      <c r="H1740" s="158"/>
      <c r="I1740" s="159"/>
      <c r="J1740" s="82"/>
      <c r="K1740" s="156"/>
      <c r="L1740" s="72"/>
      <c r="AH1740" s="69"/>
    </row>
    <row r="1741" spans="1:34" s="57" customFormat="1" ht="12.75">
      <c r="A1741" s="810"/>
      <c r="B1741" s="265">
        <v>40648</v>
      </c>
      <c r="C1741" s="741" t="s">
        <v>2</v>
      </c>
      <c r="D1741" s="741" t="s">
        <v>2</v>
      </c>
      <c r="E1741" s="741" t="s">
        <v>2</v>
      </c>
      <c r="F1741" s="77" t="s">
        <v>595</v>
      </c>
      <c r="G1741" s="157"/>
      <c r="H1741" s="158"/>
      <c r="I1741" s="159"/>
      <c r="J1741" s="82"/>
      <c r="K1741" s="156"/>
      <c r="L1741" s="72"/>
      <c r="AH1741" s="69"/>
    </row>
    <row r="1742" spans="1:34" s="57" customFormat="1" ht="52.5">
      <c r="A1742" s="810"/>
      <c r="B1742" s="265">
        <v>40678</v>
      </c>
      <c r="C1742" s="741" t="s">
        <v>2</v>
      </c>
      <c r="D1742" s="741" t="s">
        <v>2</v>
      </c>
      <c r="E1742" s="741" t="s">
        <v>2</v>
      </c>
      <c r="F1742" s="77" t="s">
        <v>596</v>
      </c>
      <c r="G1742" s="157"/>
      <c r="H1742" s="158"/>
      <c r="I1742" s="159"/>
      <c r="J1742" s="82"/>
      <c r="K1742" s="156"/>
      <c r="L1742" s="72"/>
      <c r="AH1742" s="69"/>
    </row>
    <row r="1743" spans="1:34" s="57" customFormat="1" ht="39">
      <c r="A1743" s="810"/>
      <c r="B1743" s="265" t="s">
        <v>2498</v>
      </c>
      <c r="C1743" s="699">
        <v>8</v>
      </c>
      <c r="D1743" s="699">
        <v>8</v>
      </c>
      <c r="E1743" s="699">
        <v>8</v>
      </c>
      <c r="F1743" s="77" t="s">
        <v>597</v>
      </c>
      <c r="G1743" s="157"/>
      <c r="H1743" s="158"/>
      <c r="I1743" s="159"/>
      <c r="J1743" s="82" t="s">
        <v>2499</v>
      </c>
      <c r="K1743" s="156"/>
      <c r="L1743" s="72"/>
      <c r="AH1743" s="69"/>
    </row>
    <row r="1744" spans="1:34" s="57" customFormat="1" ht="39">
      <c r="A1744" s="810"/>
      <c r="B1744" s="265" t="s">
        <v>2500</v>
      </c>
      <c r="C1744" s="699">
        <v>8</v>
      </c>
      <c r="D1744" s="699">
        <v>8</v>
      </c>
      <c r="E1744" s="699">
        <v>8</v>
      </c>
      <c r="F1744" s="77" t="s">
        <v>598</v>
      </c>
      <c r="G1744" s="157"/>
      <c r="H1744" s="158"/>
      <c r="I1744" s="159"/>
      <c r="J1744" s="82"/>
      <c r="K1744" s="156"/>
      <c r="L1744" s="72"/>
      <c r="AH1744" s="69"/>
    </row>
    <row r="1745" spans="1:34" s="57" customFormat="1" ht="26.25">
      <c r="A1745" s="810"/>
      <c r="B1745" s="265">
        <v>40848</v>
      </c>
      <c r="C1745" s="699">
        <v>8</v>
      </c>
      <c r="D1745" s="699">
        <v>8</v>
      </c>
      <c r="E1745" s="699">
        <v>8</v>
      </c>
      <c r="F1745" s="82" t="s">
        <v>599</v>
      </c>
      <c r="G1745" s="157"/>
      <c r="H1745" s="158"/>
      <c r="I1745" s="159"/>
      <c r="J1745" s="82"/>
      <c r="K1745" s="156"/>
      <c r="L1745" s="72"/>
      <c r="AH1745" s="69"/>
    </row>
    <row r="1746" spans="1:34" s="57" customFormat="1" ht="12.75">
      <c r="A1746" s="810"/>
      <c r="B1746" s="265"/>
      <c r="C1746" s="699"/>
      <c r="D1746" s="699"/>
      <c r="E1746" s="699"/>
      <c r="F1746" s="151" t="s">
        <v>607</v>
      </c>
      <c r="G1746" s="157"/>
      <c r="H1746" s="158"/>
      <c r="I1746" s="159"/>
      <c r="J1746" s="82"/>
      <c r="K1746" s="156"/>
      <c r="L1746" s="72"/>
      <c r="AH1746" s="69"/>
    </row>
    <row r="1747" spans="1:34" s="57" customFormat="1" ht="39">
      <c r="A1747" s="810"/>
      <c r="B1747" s="265" t="s">
        <v>2504</v>
      </c>
      <c r="C1747" s="699">
        <v>8</v>
      </c>
      <c r="D1747" s="699">
        <v>8</v>
      </c>
      <c r="E1747" s="699">
        <v>8</v>
      </c>
      <c r="F1747" s="82" t="s">
        <v>608</v>
      </c>
      <c r="G1747" s="157"/>
      <c r="H1747" s="158"/>
      <c r="I1747" s="159"/>
      <c r="J1747" s="82" t="s">
        <v>2499</v>
      </c>
      <c r="K1747" s="156"/>
      <c r="L1747" s="72"/>
      <c r="AH1747" s="69"/>
    </row>
    <row r="1748" spans="1:34" s="57" customFormat="1" ht="39">
      <c r="A1748" s="810"/>
      <c r="B1748" s="265" t="s">
        <v>2505</v>
      </c>
      <c r="C1748" s="699">
        <v>8</v>
      </c>
      <c r="D1748" s="699">
        <v>8</v>
      </c>
      <c r="E1748" s="699">
        <v>8</v>
      </c>
      <c r="F1748" s="82" t="s">
        <v>609</v>
      </c>
      <c r="G1748" s="157"/>
      <c r="H1748" s="158"/>
      <c r="I1748" s="159"/>
      <c r="J1748" s="77" t="s">
        <v>2502</v>
      </c>
      <c r="K1748" s="156"/>
      <c r="L1748" s="72"/>
      <c r="AH1748" s="69"/>
    </row>
    <row r="1749" spans="1:34" s="413" customFormat="1" ht="26.25">
      <c r="A1749" s="810"/>
      <c r="B1749" s="351" t="s">
        <v>2506</v>
      </c>
      <c r="C1749" s="715">
        <v>8</v>
      </c>
      <c r="D1749" s="715">
        <v>8</v>
      </c>
      <c r="E1749" s="715">
        <v>8</v>
      </c>
      <c r="F1749" s="407" t="s">
        <v>610</v>
      </c>
      <c r="G1749" s="516"/>
      <c r="H1749" s="517"/>
      <c r="I1749" s="518"/>
      <c r="J1749" s="82" t="s">
        <v>2507</v>
      </c>
      <c r="K1749" s="411"/>
      <c r="L1749" s="412"/>
      <c r="AH1749" s="414"/>
    </row>
    <row r="1750" spans="1:34" s="57" customFormat="1" ht="39">
      <c r="A1750" s="810"/>
      <c r="B1750" s="265" t="s">
        <v>2508</v>
      </c>
      <c r="C1750" s="699">
        <v>8</v>
      </c>
      <c r="D1750" s="699">
        <v>8</v>
      </c>
      <c r="E1750" s="699">
        <v>8</v>
      </c>
      <c r="F1750" s="82" t="s">
        <v>611</v>
      </c>
      <c r="G1750" s="157"/>
      <c r="H1750" s="158"/>
      <c r="I1750" s="159"/>
      <c r="J1750" s="77" t="s">
        <v>2502</v>
      </c>
      <c r="K1750" s="156"/>
      <c r="L1750" s="72"/>
      <c r="AH1750" s="69"/>
    </row>
    <row r="1751" spans="1:34" s="57" customFormat="1" ht="39">
      <c r="A1751" s="810"/>
      <c r="B1751" s="265"/>
      <c r="C1751" s="699"/>
      <c r="D1751" s="699"/>
      <c r="E1751" s="699"/>
      <c r="F1751" s="151" t="s">
        <v>612</v>
      </c>
      <c r="G1751" s="157"/>
      <c r="H1751" s="158"/>
      <c r="I1751" s="159"/>
      <c r="J1751" s="82"/>
      <c r="K1751" s="156"/>
      <c r="L1751" s="72"/>
      <c r="AH1751" s="69"/>
    </row>
    <row r="1752" spans="1:34" s="57" customFormat="1" ht="15" customHeight="1">
      <c r="A1752" s="810"/>
      <c r="B1752" s="265">
        <v>40648</v>
      </c>
      <c r="C1752" s="741" t="s">
        <v>2</v>
      </c>
      <c r="D1752" s="741" t="s">
        <v>2</v>
      </c>
      <c r="E1752" s="741" t="s">
        <v>2</v>
      </c>
      <c r="F1752" s="77" t="s">
        <v>595</v>
      </c>
      <c r="G1752" s="157"/>
      <c r="H1752" s="158"/>
      <c r="I1752" s="159"/>
      <c r="J1752" s="82"/>
      <c r="K1752" s="156"/>
      <c r="L1752" s="72"/>
      <c r="AH1752" s="69"/>
    </row>
    <row r="1753" spans="1:34" s="57" customFormat="1" ht="52.5">
      <c r="A1753" s="810"/>
      <c r="B1753" s="265">
        <v>40678</v>
      </c>
      <c r="C1753" s="741" t="s">
        <v>2</v>
      </c>
      <c r="D1753" s="741" t="s">
        <v>2</v>
      </c>
      <c r="E1753" s="741" t="s">
        <v>2</v>
      </c>
      <c r="F1753" s="77" t="s">
        <v>596</v>
      </c>
      <c r="G1753" s="157"/>
      <c r="H1753" s="158"/>
      <c r="I1753" s="159"/>
      <c r="J1753" s="82"/>
      <c r="K1753" s="156"/>
      <c r="L1753" s="72"/>
      <c r="AH1753" s="69"/>
    </row>
    <row r="1754" spans="1:34" s="57" customFormat="1" ht="39">
      <c r="A1754" s="810"/>
      <c r="B1754" s="265" t="s">
        <v>2201</v>
      </c>
      <c r="C1754" s="699">
        <v>8</v>
      </c>
      <c r="D1754" s="699">
        <v>8</v>
      </c>
      <c r="E1754" s="699">
        <v>8</v>
      </c>
      <c r="F1754" s="77" t="s">
        <v>597</v>
      </c>
      <c r="G1754" s="157"/>
      <c r="H1754" s="158"/>
      <c r="I1754" s="159"/>
      <c r="J1754" s="82" t="s">
        <v>2499</v>
      </c>
      <c r="K1754" s="156"/>
      <c r="L1754" s="72"/>
      <c r="AH1754" s="69"/>
    </row>
    <row r="1755" spans="1:34" s="57" customFormat="1" ht="39">
      <c r="A1755" s="810"/>
      <c r="B1755" s="265" t="s">
        <v>2500</v>
      </c>
      <c r="C1755" s="699">
        <v>8</v>
      </c>
      <c r="D1755" s="699">
        <v>8</v>
      </c>
      <c r="E1755" s="699">
        <v>8</v>
      </c>
      <c r="F1755" s="77" t="s">
        <v>598</v>
      </c>
      <c r="G1755" s="157"/>
      <c r="H1755" s="158"/>
      <c r="I1755" s="159"/>
      <c r="J1755" s="82"/>
      <c r="K1755" s="156"/>
      <c r="L1755" s="72"/>
      <c r="AH1755" s="69"/>
    </row>
    <row r="1756" spans="1:34" s="57" customFormat="1" ht="32.25" customHeight="1">
      <c r="A1756" s="811"/>
      <c r="B1756" s="265">
        <v>40848</v>
      </c>
      <c r="C1756" s="699">
        <v>8</v>
      </c>
      <c r="D1756" s="699">
        <v>8</v>
      </c>
      <c r="E1756" s="699">
        <v>8</v>
      </c>
      <c r="F1756" s="82" t="s">
        <v>599</v>
      </c>
      <c r="G1756" s="157"/>
      <c r="H1756" s="158"/>
      <c r="I1756" s="159"/>
      <c r="J1756" s="82"/>
      <c r="K1756" s="160" t="s">
        <v>19</v>
      </c>
      <c r="L1756" s="97"/>
      <c r="AH1756" s="69"/>
    </row>
    <row r="1757" spans="1:34" s="57" customFormat="1" ht="112.5" customHeight="1">
      <c r="A1757" s="776" t="s">
        <v>613</v>
      </c>
      <c r="B1757" s="399"/>
      <c r="C1757" s="742"/>
      <c r="D1757" s="742"/>
      <c r="E1757" s="742"/>
      <c r="F1757" s="155" t="s">
        <v>2509</v>
      </c>
      <c r="G1757" s="142">
        <v>0</v>
      </c>
      <c r="H1757" s="336"/>
      <c r="I1757" s="336"/>
      <c r="J1757" s="145"/>
      <c r="K1757" s="156"/>
      <c r="L1757" s="72"/>
      <c r="AH1757" s="69"/>
    </row>
    <row r="1758" spans="1:34" s="57" customFormat="1" ht="52.5">
      <c r="A1758" s="777"/>
      <c r="B1758" s="265">
        <v>40627</v>
      </c>
      <c r="C1758" s="741" t="s">
        <v>2</v>
      </c>
      <c r="D1758" s="741" t="s">
        <v>2</v>
      </c>
      <c r="E1758" s="741" t="s">
        <v>2</v>
      </c>
      <c r="F1758" s="82" t="s">
        <v>615</v>
      </c>
      <c r="G1758" s="150"/>
      <c r="H1758" s="344"/>
      <c r="I1758" s="344"/>
      <c r="J1758" s="82"/>
      <c r="K1758" s="156"/>
      <c r="L1758" s="72"/>
      <c r="AH1758" s="69"/>
    </row>
    <row r="1759" spans="1:34" s="57" customFormat="1" ht="12.75">
      <c r="A1759" s="777"/>
      <c r="B1759" s="265">
        <v>40668</v>
      </c>
      <c r="C1759" s="741" t="s">
        <v>2</v>
      </c>
      <c r="D1759" s="741" t="s">
        <v>2</v>
      </c>
      <c r="E1759" s="741" t="s">
        <v>2</v>
      </c>
      <c r="F1759" s="82" t="s">
        <v>614</v>
      </c>
      <c r="G1759" s="157"/>
      <c r="H1759" s="158"/>
      <c r="I1759" s="159"/>
      <c r="J1759" s="82"/>
      <c r="K1759" s="156"/>
      <c r="L1759" s="72"/>
      <c r="AH1759" s="69"/>
    </row>
    <row r="1760" spans="1:34" s="57" customFormat="1" ht="43.5" customHeight="1">
      <c r="A1760" s="777"/>
      <c r="B1760" s="265">
        <v>40678</v>
      </c>
      <c r="C1760" s="741" t="s">
        <v>2</v>
      </c>
      <c r="D1760" s="741" t="s">
        <v>2</v>
      </c>
      <c r="E1760" s="741" t="s">
        <v>2</v>
      </c>
      <c r="F1760" s="82" t="s">
        <v>1780</v>
      </c>
      <c r="G1760" s="157"/>
      <c r="H1760" s="158"/>
      <c r="I1760" s="159"/>
      <c r="J1760" s="82"/>
      <c r="K1760" s="156"/>
      <c r="L1760" s="72"/>
      <c r="AH1760" s="69"/>
    </row>
    <row r="1761" spans="1:34" s="57" customFormat="1" ht="25.5" customHeight="1">
      <c r="A1761" s="777"/>
      <c r="B1761" s="345">
        <v>40687</v>
      </c>
      <c r="C1761" s="741" t="s">
        <v>2</v>
      </c>
      <c r="D1761" s="741" t="s">
        <v>2</v>
      </c>
      <c r="E1761" s="741" t="s">
        <v>2</v>
      </c>
      <c r="F1761" s="72" t="s">
        <v>1748</v>
      </c>
      <c r="G1761" s="157"/>
      <c r="H1761" s="158"/>
      <c r="I1761" s="159"/>
      <c r="J1761" s="82"/>
      <c r="K1761" s="156"/>
      <c r="L1761" s="72"/>
      <c r="AH1761" s="69"/>
    </row>
    <row r="1762" spans="1:34" s="57" customFormat="1" ht="52.5">
      <c r="A1762" s="777"/>
      <c r="B1762" s="345" t="s">
        <v>322</v>
      </c>
      <c r="C1762" s="699">
        <v>8</v>
      </c>
      <c r="D1762" s="699">
        <v>8</v>
      </c>
      <c r="E1762" s="699">
        <v>8</v>
      </c>
      <c r="F1762" s="72" t="s">
        <v>2030</v>
      </c>
      <c r="G1762" s="157"/>
      <c r="H1762" s="158"/>
      <c r="I1762" s="159"/>
      <c r="J1762" s="82"/>
      <c r="K1762" s="156"/>
      <c r="L1762" s="72"/>
      <c r="AH1762" s="69"/>
    </row>
    <row r="1763" spans="1:34" s="57" customFormat="1" ht="82.5" customHeight="1">
      <c r="A1763" s="777"/>
      <c r="B1763" s="265" t="s">
        <v>2148</v>
      </c>
      <c r="C1763" s="699">
        <v>8</v>
      </c>
      <c r="D1763" s="699">
        <v>8</v>
      </c>
      <c r="E1763" s="699">
        <v>8</v>
      </c>
      <c r="F1763" s="82" t="s">
        <v>616</v>
      </c>
      <c r="G1763" s="157"/>
      <c r="H1763" s="158"/>
      <c r="I1763" s="159"/>
      <c r="J1763" s="82"/>
      <c r="K1763" s="156"/>
      <c r="L1763" s="72"/>
      <c r="AH1763" s="69"/>
    </row>
    <row r="1764" spans="1:34" s="57" customFormat="1" ht="79.5" customHeight="1">
      <c r="A1764" s="777"/>
      <c r="B1764" s="265" t="s">
        <v>2148</v>
      </c>
      <c r="C1764" s="699">
        <v>8</v>
      </c>
      <c r="D1764" s="699">
        <v>8</v>
      </c>
      <c r="E1764" s="699">
        <v>8</v>
      </c>
      <c r="F1764" s="337" t="s">
        <v>617</v>
      </c>
      <c r="G1764" s="157"/>
      <c r="H1764" s="158"/>
      <c r="I1764" s="159"/>
      <c r="J1764" s="82"/>
      <c r="K1764" s="156"/>
      <c r="L1764" s="72"/>
      <c r="AH1764" s="69"/>
    </row>
    <row r="1765" spans="1:34" s="57" customFormat="1" ht="66">
      <c r="A1765" s="777"/>
      <c r="B1765" s="265">
        <v>40725</v>
      </c>
      <c r="C1765" s="741" t="s">
        <v>2</v>
      </c>
      <c r="D1765" s="741" t="s">
        <v>2</v>
      </c>
      <c r="E1765" s="741" t="s">
        <v>2</v>
      </c>
      <c r="F1765" s="337" t="s">
        <v>1749</v>
      </c>
      <c r="G1765" s="157"/>
      <c r="H1765" s="158"/>
      <c r="I1765" s="159"/>
      <c r="J1765" s="82" t="s">
        <v>2252</v>
      </c>
      <c r="K1765" s="156"/>
      <c r="L1765" s="72"/>
      <c r="AH1765" s="69"/>
    </row>
    <row r="1766" spans="1:34" s="57" customFormat="1" ht="39">
      <c r="A1766" s="777"/>
      <c r="B1766" s="265">
        <v>40878</v>
      </c>
      <c r="C1766" s="699">
        <v>8</v>
      </c>
      <c r="D1766" s="699">
        <v>8</v>
      </c>
      <c r="E1766" s="699">
        <v>8</v>
      </c>
      <c r="F1766" s="337" t="s">
        <v>2251</v>
      </c>
      <c r="G1766" s="157"/>
      <c r="H1766" s="158"/>
      <c r="I1766" s="159"/>
      <c r="J1766" s="82"/>
      <c r="K1766" s="156"/>
      <c r="L1766" s="72"/>
      <c r="AH1766" s="69"/>
    </row>
    <row r="1767" spans="1:34" s="413" customFormat="1" ht="12.75">
      <c r="A1767" s="777"/>
      <c r="B1767" s="351">
        <v>40756</v>
      </c>
      <c r="C1767" s="715">
        <v>8</v>
      </c>
      <c r="D1767" s="715">
        <v>8</v>
      </c>
      <c r="E1767" s="715">
        <v>8</v>
      </c>
      <c r="F1767" s="519" t="s">
        <v>618</v>
      </c>
      <c r="G1767" s="516"/>
      <c r="H1767" s="517"/>
      <c r="I1767" s="518"/>
      <c r="J1767" s="407"/>
      <c r="K1767" s="411"/>
      <c r="L1767" s="412"/>
      <c r="AH1767" s="414"/>
    </row>
    <row r="1768" spans="1:34" s="413" customFormat="1" ht="12.75">
      <c r="A1768" s="777"/>
      <c r="B1768" s="351">
        <v>40756</v>
      </c>
      <c r="C1768" s="715">
        <v>8</v>
      </c>
      <c r="D1768" s="715">
        <v>8</v>
      </c>
      <c r="E1768" s="715">
        <v>8</v>
      </c>
      <c r="F1768" s="519" t="s">
        <v>619</v>
      </c>
      <c r="G1768" s="516"/>
      <c r="H1768" s="517"/>
      <c r="I1768" s="518"/>
      <c r="J1768" s="407"/>
      <c r="K1768" s="411"/>
      <c r="L1768" s="412"/>
      <c r="AH1768" s="414"/>
    </row>
    <row r="1769" spans="1:34" s="413" customFormat="1" ht="12.75">
      <c r="A1769" s="777"/>
      <c r="B1769" s="351">
        <v>40787</v>
      </c>
      <c r="C1769" s="715">
        <v>8</v>
      </c>
      <c r="D1769" s="715">
        <v>8</v>
      </c>
      <c r="E1769" s="715">
        <v>8</v>
      </c>
      <c r="F1769" s="407" t="s">
        <v>1750</v>
      </c>
      <c r="G1769" s="516"/>
      <c r="H1769" s="517"/>
      <c r="I1769" s="518"/>
      <c r="J1769" s="407"/>
      <c r="K1769" s="411"/>
      <c r="L1769" s="412"/>
      <c r="AH1769" s="414"/>
    </row>
    <row r="1770" spans="1:34" s="413" customFormat="1" ht="12.75">
      <c r="A1770" s="777"/>
      <c r="B1770" s="351">
        <v>40817</v>
      </c>
      <c r="C1770" s="715">
        <v>8</v>
      </c>
      <c r="D1770" s="715">
        <v>8</v>
      </c>
      <c r="E1770" s="715">
        <v>8</v>
      </c>
      <c r="F1770" s="407" t="s">
        <v>620</v>
      </c>
      <c r="G1770" s="516"/>
      <c r="H1770" s="517"/>
      <c r="I1770" s="518"/>
      <c r="J1770" s="407"/>
      <c r="K1770" s="411"/>
      <c r="L1770" s="412"/>
      <c r="AH1770" s="414"/>
    </row>
    <row r="1771" spans="1:34" s="413" customFormat="1" ht="12.75">
      <c r="A1771" s="777"/>
      <c r="B1771" s="351">
        <v>40848</v>
      </c>
      <c r="C1771" s="715">
        <v>8</v>
      </c>
      <c r="D1771" s="715">
        <v>8</v>
      </c>
      <c r="E1771" s="715">
        <v>8</v>
      </c>
      <c r="F1771" s="519" t="s">
        <v>621</v>
      </c>
      <c r="G1771" s="516"/>
      <c r="H1771" s="517"/>
      <c r="I1771" s="518"/>
      <c r="J1771" s="407"/>
      <c r="K1771" s="411"/>
      <c r="L1771" s="412"/>
      <c r="AH1771" s="414"/>
    </row>
    <row r="1772" spans="1:34" s="413" customFormat="1" ht="12.75">
      <c r="A1772" s="777"/>
      <c r="B1772" s="351">
        <v>40862</v>
      </c>
      <c r="C1772" s="715">
        <v>8</v>
      </c>
      <c r="D1772" s="715">
        <v>8</v>
      </c>
      <c r="E1772" s="715">
        <v>8</v>
      </c>
      <c r="F1772" s="519" t="s">
        <v>622</v>
      </c>
      <c r="G1772" s="516"/>
      <c r="H1772" s="517"/>
      <c r="I1772" s="518"/>
      <c r="J1772" s="407"/>
      <c r="K1772" s="411"/>
      <c r="L1772" s="412"/>
      <c r="AH1772" s="414"/>
    </row>
    <row r="1773" spans="1:34" s="413" customFormat="1" ht="12.75">
      <c r="A1773" s="777"/>
      <c r="B1773" s="351">
        <v>40892</v>
      </c>
      <c r="C1773" s="715">
        <v>8</v>
      </c>
      <c r="D1773" s="715">
        <v>8</v>
      </c>
      <c r="E1773" s="715">
        <v>8</v>
      </c>
      <c r="F1773" s="519" t="s">
        <v>623</v>
      </c>
      <c r="G1773" s="516"/>
      <c r="H1773" s="517"/>
      <c r="I1773" s="518"/>
      <c r="J1773" s="407"/>
      <c r="K1773" s="411"/>
      <c r="L1773" s="412"/>
      <c r="AH1773" s="414"/>
    </row>
    <row r="1774" spans="1:34" s="413" customFormat="1" ht="12.75">
      <c r="A1774" s="778"/>
      <c r="B1774" s="351">
        <v>40909</v>
      </c>
      <c r="C1774" s="715">
        <v>8</v>
      </c>
      <c r="D1774" s="715">
        <v>8</v>
      </c>
      <c r="E1774" s="715">
        <v>8</v>
      </c>
      <c r="F1774" s="407" t="s">
        <v>624</v>
      </c>
      <c r="G1774" s="516"/>
      <c r="H1774" s="517"/>
      <c r="I1774" s="518"/>
      <c r="J1774" s="407"/>
      <c r="K1774" s="411"/>
      <c r="L1774" s="412"/>
      <c r="AH1774" s="414"/>
    </row>
    <row r="1775" spans="1:34" s="57" customFormat="1" ht="66">
      <c r="A1775" s="188" t="s">
        <v>932</v>
      </c>
      <c r="B1775" s="377"/>
      <c r="C1775" s="199"/>
      <c r="D1775" s="199"/>
      <c r="E1775" s="199"/>
      <c r="F1775" s="225" t="s">
        <v>933</v>
      </c>
      <c r="G1775" s="230">
        <v>0</v>
      </c>
      <c r="H1775" s="200"/>
      <c r="I1775" s="201"/>
      <c r="J1775" s="145"/>
      <c r="K1775" s="72"/>
      <c r="L1775" s="259"/>
      <c r="AH1775" s="69"/>
    </row>
    <row r="1776" spans="1:34" s="57" customFormat="1" ht="26.25">
      <c r="A1776" s="190"/>
      <c r="B1776" s="383">
        <v>40662</v>
      </c>
      <c r="C1776" s="743" t="s">
        <v>2</v>
      </c>
      <c r="D1776" s="743" t="s">
        <v>2</v>
      </c>
      <c r="E1776" s="743" t="s">
        <v>2</v>
      </c>
      <c r="F1776" s="52" t="s">
        <v>2094</v>
      </c>
      <c r="G1776" s="489"/>
      <c r="H1776" s="202"/>
      <c r="I1776" s="55"/>
      <c r="J1776" s="82"/>
      <c r="K1776" s="72"/>
      <c r="L1776" s="259"/>
      <c r="AH1776" s="69"/>
    </row>
    <row r="1777" spans="1:34" s="57" customFormat="1" ht="26.25">
      <c r="A1777" s="190"/>
      <c r="B1777" s="63" t="s">
        <v>2093</v>
      </c>
      <c r="C1777" s="743" t="s">
        <v>2</v>
      </c>
      <c r="D1777" s="743" t="s">
        <v>2</v>
      </c>
      <c r="E1777" s="743" t="s">
        <v>2</v>
      </c>
      <c r="F1777" s="64" t="s">
        <v>2095</v>
      </c>
      <c r="G1777" s="338"/>
      <c r="H1777" s="54"/>
      <c r="I1777" s="53"/>
      <c r="J1777" s="95"/>
      <c r="K1777" s="72"/>
      <c r="L1777" s="259"/>
      <c r="AH1777" s="69"/>
    </row>
    <row r="1778" spans="1:34" s="57" customFormat="1" ht="12.75">
      <c r="A1778" s="190"/>
      <c r="B1778" s="63">
        <v>40709</v>
      </c>
      <c r="C1778" s="743" t="s">
        <v>2</v>
      </c>
      <c r="D1778" s="743" t="s">
        <v>2</v>
      </c>
      <c r="E1778" s="743" t="s">
        <v>2</v>
      </c>
      <c r="F1778" s="64" t="s">
        <v>2096</v>
      </c>
      <c r="G1778" s="338"/>
      <c r="H1778" s="54"/>
      <c r="I1778" s="53"/>
      <c r="J1778" s="95"/>
      <c r="K1778" s="72"/>
      <c r="L1778" s="259"/>
      <c r="AH1778" s="69"/>
    </row>
    <row r="1779" spans="1:34" s="57" customFormat="1" ht="39">
      <c r="A1779" s="190"/>
      <c r="B1779" s="63" t="s">
        <v>2869</v>
      </c>
      <c r="C1779" s="699">
        <v>8</v>
      </c>
      <c r="D1779" s="699">
        <v>8</v>
      </c>
      <c r="E1779" s="699">
        <v>8</v>
      </c>
      <c r="F1779" s="64" t="s">
        <v>923</v>
      </c>
      <c r="G1779" s="338"/>
      <c r="H1779" s="54"/>
      <c r="I1779" s="53"/>
      <c r="J1779" s="95"/>
      <c r="K1779" s="72"/>
      <c r="L1779" s="259"/>
      <c r="AH1779" s="69"/>
    </row>
    <row r="1780" spans="1:34" s="57" customFormat="1" ht="26.25">
      <c r="A1780" s="190"/>
      <c r="B1780" s="63" t="s">
        <v>2097</v>
      </c>
      <c r="C1780" s="699">
        <v>8</v>
      </c>
      <c r="D1780" s="699">
        <v>8</v>
      </c>
      <c r="E1780" s="699">
        <v>8</v>
      </c>
      <c r="F1780" s="52" t="s">
        <v>924</v>
      </c>
      <c r="G1780" s="338"/>
      <c r="H1780" s="54"/>
      <c r="I1780" s="53"/>
      <c r="J1780" s="95"/>
      <c r="K1780" s="72"/>
      <c r="L1780" s="259"/>
      <c r="AH1780" s="69"/>
    </row>
    <row r="1781" spans="1:34" s="57" customFormat="1" ht="26.25">
      <c r="A1781" s="190"/>
      <c r="B1781" s="63" t="s">
        <v>2098</v>
      </c>
      <c r="C1781" s="699">
        <v>8</v>
      </c>
      <c r="D1781" s="699">
        <v>8</v>
      </c>
      <c r="E1781" s="699">
        <v>8</v>
      </c>
      <c r="F1781" s="49" t="s">
        <v>925</v>
      </c>
      <c r="G1781" s="339"/>
      <c r="H1781" s="96"/>
      <c r="I1781" s="96"/>
      <c r="J1781" s="96"/>
      <c r="K1781" s="97" t="s">
        <v>19</v>
      </c>
      <c r="L1781" s="260"/>
      <c r="AH1781" s="69"/>
    </row>
    <row r="1782" spans="1:34" s="57" customFormat="1" ht="66">
      <c r="A1782" s="190"/>
      <c r="B1782" s="63" t="s">
        <v>2098</v>
      </c>
      <c r="C1782" s="699">
        <v>8</v>
      </c>
      <c r="D1782" s="699">
        <v>8</v>
      </c>
      <c r="E1782" s="699">
        <v>8</v>
      </c>
      <c r="F1782" s="77" t="s">
        <v>1656</v>
      </c>
      <c r="G1782" s="339"/>
      <c r="H1782" s="96"/>
      <c r="I1782" s="96"/>
      <c r="J1782" s="96"/>
      <c r="K1782" s="97"/>
      <c r="L1782" s="260"/>
      <c r="AH1782" s="69"/>
    </row>
    <row r="1783" spans="1:34" s="57" customFormat="1" ht="26.25">
      <c r="A1783" s="190"/>
      <c r="B1783" s="63" t="s">
        <v>2099</v>
      </c>
      <c r="C1783" s="699">
        <v>8</v>
      </c>
      <c r="D1783" s="699">
        <v>8</v>
      </c>
      <c r="E1783" s="699">
        <v>8</v>
      </c>
      <c r="F1783" s="52" t="s">
        <v>926</v>
      </c>
      <c r="G1783" s="339"/>
      <c r="H1783" s="96"/>
      <c r="I1783" s="96"/>
      <c r="J1783" s="96"/>
      <c r="K1783" s="97"/>
      <c r="L1783" s="260"/>
      <c r="AH1783" s="69"/>
    </row>
    <row r="1784" spans="1:34" s="57" customFormat="1" ht="26.25">
      <c r="A1784" s="190"/>
      <c r="B1784" s="63" t="s">
        <v>2100</v>
      </c>
      <c r="C1784" s="699">
        <v>8</v>
      </c>
      <c r="D1784" s="699">
        <v>8</v>
      </c>
      <c r="E1784" s="699">
        <v>8</v>
      </c>
      <c r="F1784" s="52" t="s">
        <v>927</v>
      </c>
      <c r="G1784" s="338"/>
      <c r="H1784" s="54"/>
      <c r="I1784" s="53"/>
      <c r="J1784" s="49"/>
      <c r="K1784" s="72"/>
      <c r="L1784" s="259"/>
      <c r="AH1784" s="69"/>
    </row>
    <row r="1785" spans="1:34" s="57" customFormat="1" ht="26.25">
      <c r="A1785" s="190"/>
      <c r="B1785" s="63" t="s">
        <v>2102</v>
      </c>
      <c r="C1785" s="699">
        <v>8</v>
      </c>
      <c r="D1785" s="699">
        <v>8</v>
      </c>
      <c r="E1785" s="699">
        <v>8</v>
      </c>
      <c r="F1785" s="64" t="s">
        <v>928</v>
      </c>
      <c r="G1785" s="338"/>
      <c r="H1785" s="54"/>
      <c r="I1785" s="53"/>
      <c r="J1785" s="49"/>
      <c r="K1785" s="72"/>
      <c r="L1785" s="259"/>
      <c r="AH1785" s="69"/>
    </row>
    <row r="1786" spans="1:34" s="57" customFormat="1" ht="26.25">
      <c r="A1786" s="190"/>
      <c r="B1786" s="63" t="s">
        <v>2101</v>
      </c>
      <c r="C1786" s="699">
        <v>8</v>
      </c>
      <c r="D1786" s="699">
        <v>8</v>
      </c>
      <c r="E1786" s="699">
        <v>8</v>
      </c>
      <c r="F1786" s="64" t="s">
        <v>929</v>
      </c>
      <c r="G1786" s="338"/>
      <c r="H1786" s="54"/>
      <c r="I1786" s="53"/>
      <c r="J1786" s="49"/>
      <c r="K1786" s="72"/>
      <c r="L1786" s="259"/>
      <c r="AH1786" s="69"/>
    </row>
    <row r="1787" spans="1:34" s="57" customFormat="1" ht="26.25">
      <c r="A1787" s="190"/>
      <c r="B1787" s="63" t="s">
        <v>2103</v>
      </c>
      <c r="C1787" s="699">
        <v>8</v>
      </c>
      <c r="D1787" s="699">
        <v>8</v>
      </c>
      <c r="E1787" s="699">
        <v>8</v>
      </c>
      <c r="F1787" s="64" t="s">
        <v>930</v>
      </c>
      <c r="G1787" s="338"/>
      <c r="H1787" s="54"/>
      <c r="I1787" s="55"/>
      <c r="J1787" s="49"/>
      <c r="K1787" s="72"/>
      <c r="L1787" s="259"/>
      <c r="AH1787" s="69"/>
    </row>
    <row r="1788" spans="1:34" s="57" customFormat="1" ht="26.25">
      <c r="A1788" s="192"/>
      <c r="B1788" s="63" t="s">
        <v>2104</v>
      </c>
      <c r="C1788" s="699">
        <v>8</v>
      </c>
      <c r="D1788" s="699">
        <v>8</v>
      </c>
      <c r="E1788" s="699">
        <v>8</v>
      </c>
      <c r="F1788" s="64" t="s">
        <v>931</v>
      </c>
      <c r="G1788" s="338"/>
      <c r="H1788" s="54"/>
      <c r="I1788" s="55"/>
      <c r="J1788" s="49"/>
      <c r="K1788" s="72"/>
      <c r="L1788" s="259"/>
      <c r="AH1788" s="69"/>
    </row>
    <row r="1789" spans="1:34" s="57" customFormat="1" ht="96.75" customHeight="1">
      <c r="A1789" s="188" t="s">
        <v>959</v>
      </c>
      <c r="B1789" s="389"/>
      <c r="C1789" s="693"/>
      <c r="D1789" s="693"/>
      <c r="E1789" s="693"/>
      <c r="F1789" s="155" t="s">
        <v>321</v>
      </c>
      <c r="G1789" s="348">
        <v>0</v>
      </c>
      <c r="H1789" s="143"/>
      <c r="I1789" s="144"/>
      <c r="J1789" s="272"/>
      <c r="K1789" s="72"/>
      <c r="L1789" s="72"/>
      <c r="AH1789" s="69"/>
    </row>
    <row r="1790" spans="1:34" s="57" customFormat="1" ht="12.75">
      <c r="A1790" s="190"/>
      <c r="B1790" s="400" t="s">
        <v>1042</v>
      </c>
      <c r="C1790" s="60" t="s">
        <v>1042</v>
      </c>
      <c r="D1790" s="60" t="s">
        <v>1042</v>
      </c>
      <c r="E1790" s="60" t="s">
        <v>1042</v>
      </c>
      <c r="F1790" s="60" t="s">
        <v>214</v>
      </c>
      <c r="G1790" s="510" t="s">
        <v>1042</v>
      </c>
      <c r="H1790" s="61" t="s">
        <v>1042</v>
      </c>
      <c r="I1790" s="61" t="s">
        <v>1042</v>
      </c>
      <c r="J1790" s="62" t="s">
        <v>1042</v>
      </c>
      <c r="K1790" s="72"/>
      <c r="L1790" s="72"/>
      <c r="AH1790" s="69"/>
    </row>
    <row r="1791" spans="1:34" s="57" customFormat="1" ht="26.25">
      <c r="A1791" s="190"/>
      <c r="B1791" s="400">
        <v>40669</v>
      </c>
      <c r="C1791" s="743" t="s">
        <v>2</v>
      </c>
      <c r="D1791" s="743" t="s">
        <v>2</v>
      </c>
      <c r="E1791" s="743" t="s">
        <v>2</v>
      </c>
      <c r="F1791" s="62" t="s">
        <v>2013</v>
      </c>
      <c r="G1791" s="510"/>
      <c r="H1791" s="61"/>
      <c r="I1791" s="61"/>
      <c r="J1791" s="62" t="s">
        <v>2273</v>
      </c>
      <c r="K1791" s="72"/>
      <c r="L1791" s="72"/>
      <c r="AH1791" s="69"/>
    </row>
    <row r="1792" spans="1:34" s="57" customFormat="1" ht="26.25">
      <c r="A1792" s="190"/>
      <c r="B1792" s="400">
        <v>40700</v>
      </c>
      <c r="C1792" s="743" t="s">
        <v>2</v>
      </c>
      <c r="D1792" s="743" t="s">
        <v>2</v>
      </c>
      <c r="E1792" s="743" t="s">
        <v>2</v>
      </c>
      <c r="F1792" s="62" t="s">
        <v>2272</v>
      </c>
      <c r="G1792" s="510"/>
      <c r="H1792" s="61"/>
      <c r="I1792" s="61"/>
      <c r="J1792" s="186" t="s">
        <v>2274</v>
      </c>
      <c r="K1792" s="72"/>
      <c r="L1792" s="72"/>
      <c r="AH1792" s="69"/>
    </row>
    <row r="1793" spans="1:34" s="57" customFormat="1" ht="12.75">
      <c r="A1793" s="190"/>
      <c r="B1793" s="400">
        <v>40814</v>
      </c>
      <c r="C1793" s="699">
        <v>8</v>
      </c>
      <c r="D1793" s="699">
        <v>8</v>
      </c>
      <c r="E1793" s="699">
        <v>8</v>
      </c>
      <c r="F1793" s="62" t="s">
        <v>1043</v>
      </c>
      <c r="G1793" s="510" t="s">
        <v>1042</v>
      </c>
      <c r="H1793" s="61" t="s">
        <v>1042</v>
      </c>
      <c r="I1793" s="61" t="s">
        <v>1042</v>
      </c>
      <c r="J1793" s="62" t="s">
        <v>1042</v>
      </c>
      <c r="K1793" s="72"/>
      <c r="L1793" s="72"/>
      <c r="AH1793" s="69"/>
    </row>
    <row r="1794" spans="1:34" s="57" customFormat="1" ht="52.5">
      <c r="A1794" s="190"/>
      <c r="B1794" s="400">
        <v>40816</v>
      </c>
      <c r="C1794" s="699">
        <v>8</v>
      </c>
      <c r="D1794" s="699">
        <v>8</v>
      </c>
      <c r="E1794" s="699">
        <v>8</v>
      </c>
      <c r="F1794" s="62" t="s">
        <v>1152</v>
      </c>
      <c r="G1794" s="510" t="s">
        <v>1042</v>
      </c>
      <c r="H1794" s="61" t="s">
        <v>1042</v>
      </c>
      <c r="I1794" s="61" t="s">
        <v>1042</v>
      </c>
      <c r="J1794" s="62" t="s">
        <v>1153</v>
      </c>
      <c r="K1794" s="72"/>
      <c r="L1794" s="72"/>
      <c r="AH1794" s="69"/>
    </row>
    <row r="1795" spans="1:34" s="57" customFormat="1" ht="52.5">
      <c r="A1795" s="190"/>
      <c r="B1795" s="401">
        <v>40908</v>
      </c>
      <c r="C1795" s="699">
        <v>8</v>
      </c>
      <c r="D1795" s="699">
        <v>8</v>
      </c>
      <c r="E1795" s="699">
        <v>8</v>
      </c>
      <c r="F1795" s="183" t="s">
        <v>1154</v>
      </c>
      <c r="G1795" s="510" t="s">
        <v>1042</v>
      </c>
      <c r="H1795" s="61" t="s">
        <v>1042</v>
      </c>
      <c r="I1795" s="61" t="s">
        <v>1042</v>
      </c>
      <c r="J1795" s="62" t="s">
        <v>1155</v>
      </c>
      <c r="K1795" s="72"/>
      <c r="L1795" s="72"/>
      <c r="AH1795" s="69"/>
    </row>
    <row r="1796" spans="1:34" s="57" customFormat="1" ht="12.75">
      <c r="A1796" s="190"/>
      <c r="B1796" s="401">
        <v>40908</v>
      </c>
      <c r="C1796" s="699">
        <v>8</v>
      </c>
      <c r="D1796" s="699">
        <v>8</v>
      </c>
      <c r="E1796" s="699">
        <v>8</v>
      </c>
      <c r="F1796" s="62" t="s">
        <v>330</v>
      </c>
      <c r="G1796" s="510"/>
      <c r="H1796" s="61"/>
      <c r="I1796" s="61"/>
      <c r="J1796" s="62"/>
      <c r="K1796" s="72"/>
      <c r="L1796" s="72"/>
      <c r="AH1796" s="69"/>
    </row>
    <row r="1797" spans="1:34" s="57" customFormat="1" ht="12.75">
      <c r="A1797" s="190"/>
      <c r="B1797" s="400" t="s">
        <v>1042</v>
      </c>
      <c r="C1797" s="699"/>
      <c r="D1797" s="699"/>
      <c r="E1797" s="699"/>
      <c r="F1797" s="60" t="s">
        <v>1045</v>
      </c>
      <c r="G1797" s="510" t="s">
        <v>1042</v>
      </c>
      <c r="H1797" s="61" t="s">
        <v>1042</v>
      </c>
      <c r="I1797" s="61" t="s">
        <v>1042</v>
      </c>
      <c r="J1797" s="62" t="s">
        <v>1042</v>
      </c>
      <c r="K1797" s="72"/>
      <c r="L1797" s="72"/>
      <c r="AH1797" s="69"/>
    </row>
    <row r="1798" spans="1:34" s="57" customFormat="1" ht="12.75">
      <c r="A1798" s="190"/>
      <c r="B1798" s="400">
        <v>40647</v>
      </c>
      <c r="C1798" s="743" t="s">
        <v>2</v>
      </c>
      <c r="D1798" s="743" t="s">
        <v>2</v>
      </c>
      <c r="E1798" s="743" t="s">
        <v>2</v>
      </c>
      <c r="F1798" s="62" t="s">
        <v>1156</v>
      </c>
      <c r="G1798" s="510"/>
      <c r="H1798" s="61"/>
      <c r="I1798" s="61"/>
      <c r="J1798" s="62"/>
      <c r="K1798" s="72"/>
      <c r="L1798" s="72"/>
      <c r="AH1798" s="69"/>
    </row>
    <row r="1799" spans="1:34" s="57" customFormat="1" ht="18.75" customHeight="1">
      <c r="A1799" s="190"/>
      <c r="B1799" s="400">
        <v>40647</v>
      </c>
      <c r="C1799" s="743" t="s">
        <v>2</v>
      </c>
      <c r="D1799" s="743" t="s">
        <v>2</v>
      </c>
      <c r="E1799" s="743" t="s">
        <v>2</v>
      </c>
      <c r="F1799" s="62" t="s">
        <v>1157</v>
      </c>
      <c r="G1799" s="510"/>
      <c r="H1799" s="61"/>
      <c r="I1799" s="61"/>
      <c r="J1799" s="62"/>
      <c r="K1799" s="72"/>
      <c r="L1799" s="72"/>
      <c r="AH1799" s="69"/>
    </row>
    <row r="1800" spans="1:34" s="57" customFormat="1" ht="18.75" customHeight="1">
      <c r="A1800" s="190"/>
      <c r="B1800" s="400">
        <v>40648</v>
      </c>
      <c r="C1800" s="743" t="s">
        <v>2</v>
      </c>
      <c r="D1800" s="743" t="s">
        <v>2</v>
      </c>
      <c r="E1800" s="743" t="s">
        <v>2</v>
      </c>
      <c r="F1800" s="62" t="s">
        <v>1158</v>
      </c>
      <c r="G1800" s="510"/>
      <c r="H1800" s="61"/>
      <c r="I1800" s="61"/>
      <c r="J1800" s="62"/>
      <c r="K1800" s="72"/>
      <c r="L1800" s="72"/>
      <c r="AH1800" s="69"/>
    </row>
    <row r="1801" spans="1:34" s="57" customFormat="1" ht="18.75" customHeight="1">
      <c r="A1801" s="190"/>
      <c r="B1801" s="400">
        <v>40620</v>
      </c>
      <c r="C1801" s="743" t="s">
        <v>2</v>
      </c>
      <c r="D1801" s="743" t="s">
        <v>2</v>
      </c>
      <c r="E1801" s="743" t="s">
        <v>2</v>
      </c>
      <c r="F1801" s="62" t="s">
        <v>1159</v>
      </c>
      <c r="G1801" s="510"/>
      <c r="H1801" s="61"/>
      <c r="I1801" s="61"/>
      <c r="J1801" s="62"/>
      <c r="K1801" s="72"/>
      <c r="L1801" s="72"/>
      <c r="AH1801" s="69"/>
    </row>
    <row r="1802" spans="1:34" s="57" customFormat="1" ht="26.25">
      <c r="A1802" s="190"/>
      <c r="B1802" s="400">
        <v>40620</v>
      </c>
      <c r="C1802" s="743" t="s">
        <v>2</v>
      </c>
      <c r="D1802" s="743" t="s">
        <v>2</v>
      </c>
      <c r="E1802" s="743" t="s">
        <v>2</v>
      </c>
      <c r="F1802" s="62" t="s">
        <v>1160</v>
      </c>
      <c r="G1802" s="510"/>
      <c r="H1802" s="61"/>
      <c r="I1802" s="61"/>
      <c r="J1802" s="62"/>
      <c r="K1802" s="72"/>
      <c r="L1802" s="72"/>
      <c r="AH1802" s="69"/>
    </row>
    <row r="1803" spans="1:34" s="57" customFormat="1" ht="12.75">
      <c r="A1803" s="190"/>
      <c r="B1803" s="400">
        <v>40663</v>
      </c>
      <c r="C1803" s="743" t="s">
        <v>2</v>
      </c>
      <c r="D1803" s="743" t="s">
        <v>2</v>
      </c>
      <c r="E1803" s="743" t="s">
        <v>2</v>
      </c>
      <c r="F1803" s="62" t="s">
        <v>1056</v>
      </c>
      <c r="G1803" s="510" t="s">
        <v>1042</v>
      </c>
      <c r="H1803" s="61" t="s">
        <v>1042</v>
      </c>
      <c r="I1803" s="61" t="s">
        <v>1042</v>
      </c>
      <c r="J1803" s="62" t="s">
        <v>1042</v>
      </c>
      <c r="K1803" s="72"/>
      <c r="L1803" s="72"/>
      <c r="AH1803" s="69"/>
    </row>
    <row r="1804" spans="1:34" s="361" customFormat="1" ht="12.75">
      <c r="A1804" s="612"/>
      <c r="B1804" s="653">
        <v>40663</v>
      </c>
      <c r="C1804" s="715">
        <v>8</v>
      </c>
      <c r="D1804" s="715">
        <v>8</v>
      </c>
      <c r="E1804" s="715">
        <v>8</v>
      </c>
      <c r="F1804" s="654" t="s">
        <v>1057</v>
      </c>
      <c r="G1804" s="511" t="s">
        <v>1042</v>
      </c>
      <c r="H1804" s="464" t="s">
        <v>1042</v>
      </c>
      <c r="I1804" s="464" t="s">
        <v>1042</v>
      </c>
      <c r="J1804" s="654" t="s">
        <v>1042</v>
      </c>
      <c r="K1804" s="360"/>
      <c r="L1804" s="360"/>
      <c r="AH1804" s="362"/>
    </row>
    <row r="1805" spans="1:34" s="57" customFormat="1" ht="12.75">
      <c r="A1805" s="190"/>
      <c r="B1805" s="400">
        <v>40680</v>
      </c>
      <c r="C1805" s="743" t="s">
        <v>2</v>
      </c>
      <c r="D1805" s="743" t="s">
        <v>2</v>
      </c>
      <c r="E1805" s="743" t="s">
        <v>2</v>
      </c>
      <c r="F1805" s="62" t="s">
        <v>2012</v>
      </c>
      <c r="G1805" s="510" t="s">
        <v>1042</v>
      </c>
      <c r="H1805" s="61" t="s">
        <v>1042</v>
      </c>
      <c r="I1805" s="61" t="s">
        <v>1042</v>
      </c>
      <c r="J1805" s="62" t="s">
        <v>1042</v>
      </c>
      <c r="K1805" s="72"/>
      <c r="L1805" s="72"/>
      <c r="AH1805" s="69"/>
    </row>
    <row r="1806" spans="1:34" s="57" customFormat="1" ht="26.25">
      <c r="A1806" s="190"/>
      <c r="B1806" s="400">
        <v>40687</v>
      </c>
      <c r="C1806" s="743" t="s">
        <v>2</v>
      </c>
      <c r="D1806" s="743" t="s">
        <v>2</v>
      </c>
      <c r="E1806" s="743" t="s">
        <v>2</v>
      </c>
      <c r="F1806" s="62" t="s">
        <v>2464</v>
      </c>
      <c r="G1806" s="510"/>
      <c r="H1806" s="61"/>
      <c r="I1806" s="61"/>
      <c r="J1806" s="62"/>
      <c r="K1806" s="72"/>
      <c r="L1806" s="72"/>
      <c r="AH1806" s="69"/>
    </row>
    <row r="1807" spans="1:34" s="57" customFormat="1" ht="66">
      <c r="A1807" s="190"/>
      <c r="B1807" s="400">
        <v>40694</v>
      </c>
      <c r="C1807" s="743" t="s">
        <v>2</v>
      </c>
      <c r="D1807" s="743" t="s">
        <v>2</v>
      </c>
      <c r="E1807" s="743" t="s">
        <v>2</v>
      </c>
      <c r="F1807" s="62" t="s">
        <v>1767</v>
      </c>
      <c r="G1807" s="510" t="s">
        <v>1042</v>
      </c>
      <c r="H1807" s="61" t="s">
        <v>1042</v>
      </c>
      <c r="I1807" s="61" t="s">
        <v>1042</v>
      </c>
      <c r="J1807" s="62" t="s">
        <v>1161</v>
      </c>
      <c r="K1807" s="72"/>
      <c r="L1807" s="72"/>
      <c r="AH1807" s="69"/>
    </row>
    <row r="1808" spans="1:34" s="57" customFormat="1" ht="26.25">
      <c r="A1808" s="190"/>
      <c r="B1808" s="400" t="s">
        <v>2567</v>
      </c>
      <c r="C1808" s="699">
        <v>8</v>
      </c>
      <c r="D1808" s="699">
        <v>8</v>
      </c>
      <c r="E1808" s="699">
        <v>8</v>
      </c>
      <c r="F1808" s="62" t="s">
        <v>1162</v>
      </c>
      <c r="G1808" s="510" t="s">
        <v>1042</v>
      </c>
      <c r="H1808" s="61" t="s">
        <v>1042</v>
      </c>
      <c r="I1808" s="61" t="s">
        <v>1042</v>
      </c>
      <c r="J1808" s="62" t="s">
        <v>1042</v>
      </c>
      <c r="K1808" s="72"/>
      <c r="L1808" s="72"/>
      <c r="AH1808" s="69"/>
    </row>
    <row r="1809" spans="1:34" s="57" customFormat="1" ht="26.25">
      <c r="A1809" s="190"/>
      <c r="B1809" s="400" t="s">
        <v>2567</v>
      </c>
      <c r="C1809" s="699">
        <v>8</v>
      </c>
      <c r="D1809" s="699">
        <v>8</v>
      </c>
      <c r="E1809" s="699">
        <v>8</v>
      </c>
      <c r="F1809" s="62" t="s">
        <v>1058</v>
      </c>
      <c r="G1809" s="510"/>
      <c r="H1809" s="61"/>
      <c r="I1809" s="61"/>
      <c r="J1809" s="62"/>
      <c r="K1809" s="72"/>
      <c r="L1809" s="72"/>
      <c r="AH1809" s="69"/>
    </row>
    <row r="1810" spans="1:34" s="57" customFormat="1" ht="26.25">
      <c r="A1810" s="190"/>
      <c r="B1810" s="400">
        <v>40816</v>
      </c>
      <c r="C1810" s="699">
        <v>8</v>
      </c>
      <c r="D1810" s="699">
        <v>8</v>
      </c>
      <c r="E1810" s="699">
        <v>8</v>
      </c>
      <c r="F1810" s="62" t="s">
        <v>1163</v>
      </c>
      <c r="G1810" s="510"/>
      <c r="H1810" s="61"/>
      <c r="I1810" s="61"/>
      <c r="J1810" s="62" t="s">
        <v>1164</v>
      </c>
      <c r="K1810" s="72"/>
      <c r="L1810" s="72"/>
      <c r="AH1810" s="69"/>
    </row>
    <row r="1811" spans="1:34" s="57" customFormat="1" ht="26.25">
      <c r="A1811" s="190"/>
      <c r="B1811" s="400">
        <v>40816</v>
      </c>
      <c r="C1811" s="699">
        <v>8</v>
      </c>
      <c r="D1811" s="699">
        <v>8</v>
      </c>
      <c r="E1811" s="699">
        <v>8</v>
      </c>
      <c r="F1811" s="62" t="s">
        <v>1165</v>
      </c>
      <c r="G1811" s="510"/>
      <c r="H1811" s="61"/>
      <c r="I1811" s="61"/>
      <c r="J1811" s="62" t="s">
        <v>1164</v>
      </c>
      <c r="K1811" s="72"/>
      <c r="L1811" s="72"/>
      <c r="AH1811" s="69"/>
    </row>
    <row r="1812" spans="1:34" s="57" customFormat="1" ht="26.25">
      <c r="A1812" s="190"/>
      <c r="B1812" s="400">
        <v>40816</v>
      </c>
      <c r="C1812" s="699">
        <v>8</v>
      </c>
      <c r="D1812" s="699">
        <v>8</v>
      </c>
      <c r="E1812" s="699">
        <v>8</v>
      </c>
      <c r="F1812" s="62" t="s">
        <v>1166</v>
      </c>
      <c r="G1812" s="510"/>
      <c r="H1812" s="61"/>
      <c r="I1812" s="61"/>
      <c r="J1812" s="62" t="s">
        <v>1164</v>
      </c>
      <c r="K1812" s="72"/>
      <c r="L1812" s="72"/>
      <c r="AH1812" s="69"/>
    </row>
    <row r="1813" spans="1:34" s="57" customFormat="1" ht="12.75">
      <c r="A1813" s="190"/>
      <c r="B1813" s="400">
        <v>40908</v>
      </c>
      <c r="C1813" s="699">
        <v>8</v>
      </c>
      <c r="D1813" s="699">
        <v>8</v>
      </c>
      <c r="E1813" s="699">
        <v>8</v>
      </c>
      <c r="F1813" s="62" t="s">
        <v>1063</v>
      </c>
      <c r="G1813" s="510"/>
      <c r="H1813" s="61"/>
      <c r="I1813" s="61"/>
      <c r="J1813" s="62"/>
      <c r="K1813" s="72"/>
      <c r="L1813" s="72"/>
      <c r="AH1813" s="69"/>
    </row>
    <row r="1814" spans="1:34" s="57" customFormat="1" ht="12.75">
      <c r="A1814" s="190"/>
      <c r="B1814" s="400" t="s">
        <v>1042</v>
      </c>
      <c r="C1814" s="699"/>
      <c r="D1814" s="699"/>
      <c r="E1814" s="699"/>
      <c r="F1814" s="60" t="s">
        <v>1064</v>
      </c>
      <c r="G1814" s="510" t="s">
        <v>1042</v>
      </c>
      <c r="H1814" s="61" t="s">
        <v>1042</v>
      </c>
      <c r="I1814" s="61" t="s">
        <v>1042</v>
      </c>
      <c r="J1814" s="62" t="s">
        <v>1042</v>
      </c>
      <c r="K1814" s="97"/>
      <c r="L1814" s="97"/>
      <c r="AH1814" s="69"/>
    </row>
    <row r="1815" spans="1:34" s="57" customFormat="1" ht="26.25">
      <c r="A1815" s="190"/>
      <c r="B1815" s="400">
        <v>40663</v>
      </c>
      <c r="C1815" s="743" t="s">
        <v>2</v>
      </c>
      <c r="D1815" s="743" t="s">
        <v>2</v>
      </c>
      <c r="E1815" s="743" t="s">
        <v>2</v>
      </c>
      <c r="F1815" s="62" t="s">
        <v>324</v>
      </c>
      <c r="G1815" s="510" t="s">
        <v>1042</v>
      </c>
      <c r="H1815" s="61" t="s">
        <v>1042</v>
      </c>
      <c r="I1815" s="61" t="s">
        <v>1042</v>
      </c>
      <c r="J1815" s="62" t="s">
        <v>1042</v>
      </c>
      <c r="K1815" s="97"/>
      <c r="L1815" s="97"/>
      <c r="AH1815" s="69"/>
    </row>
    <row r="1816" spans="1:34" s="57" customFormat="1" ht="26.25">
      <c r="A1816" s="190"/>
      <c r="B1816" s="400">
        <v>40663</v>
      </c>
      <c r="C1816" s="743" t="s">
        <v>2</v>
      </c>
      <c r="D1816" s="743" t="s">
        <v>2</v>
      </c>
      <c r="E1816" s="743" t="s">
        <v>2</v>
      </c>
      <c r="F1816" s="62" t="s">
        <v>325</v>
      </c>
      <c r="G1816" s="510" t="s">
        <v>1042</v>
      </c>
      <c r="H1816" s="61" t="s">
        <v>1042</v>
      </c>
      <c r="I1816" s="61" t="s">
        <v>1042</v>
      </c>
      <c r="J1816" s="62" t="s">
        <v>1042</v>
      </c>
      <c r="K1816" s="72"/>
      <c r="L1816" s="72"/>
      <c r="AH1816" s="69"/>
    </row>
    <row r="1817" spans="1:34" s="57" customFormat="1" ht="12.75">
      <c r="A1817" s="190"/>
      <c r="B1817" s="400" t="s">
        <v>1042</v>
      </c>
      <c r="C1817" s="699"/>
      <c r="D1817" s="699"/>
      <c r="E1817" s="699"/>
      <c r="F1817" s="60" t="s">
        <v>1065</v>
      </c>
      <c r="G1817" s="510" t="s">
        <v>1042</v>
      </c>
      <c r="H1817" s="61" t="s">
        <v>1042</v>
      </c>
      <c r="I1817" s="61" t="s">
        <v>1042</v>
      </c>
      <c r="J1817" s="62" t="s">
        <v>1042</v>
      </c>
      <c r="K1817" s="72"/>
      <c r="L1817" s="72"/>
      <c r="AH1817" s="69"/>
    </row>
    <row r="1818" spans="1:34" s="57" customFormat="1" ht="26.25">
      <c r="A1818" s="190"/>
      <c r="B1818" s="400" t="s">
        <v>2275</v>
      </c>
      <c r="C1818" s="699">
        <v>8</v>
      </c>
      <c r="D1818" s="699">
        <v>8</v>
      </c>
      <c r="E1818" s="699">
        <v>8</v>
      </c>
      <c r="F1818" s="62" t="s">
        <v>1062</v>
      </c>
      <c r="G1818" s="510"/>
      <c r="H1818" s="61"/>
      <c r="I1818" s="61"/>
      <c r="J1818" s="62"/>
      <c r="K1818" s="72"/>
      <c r="L1818" s="72"/>
      <c r="AH1818" s="69"/>
    </row>
    <row r="1819" spans="1:34" s="57" customFormat="1" ht="26.25">
      <c r="A1819" s="190"/>
      <c r="B1819" s="400" t="s">
        <v>2275</v>
      </c>
      <c r="C1819" s="699">
        <v>8</v>
      </c>
      <c r="D1819" s="699">
        <v>8</v>
      </c>
      <c r="E1819" s="699">
        <v>8</v>
      </c>
      <c r="F1819" s="62" t="s">
        <v>323</v>
      </c>
      <c r="G1819" s="510"/>
      <c r="H1819" s="61"/>
      <c r="I1819" s="61"/>
      <c r="J1819" s="62"/>
      <c r="K1819" s="72"/>
      <c r="L1819" s="72"/>
      <c r="AH1819" s="69"/>
    </row>
    <row r="1820" spans="1:34" s="57" customFormat="1" ht="26.25">
      <c r="A1820" s="190"/>
      <c r="B1820" s="400" t="s">
        <v>2275</v>
      </c>
      <c r="C1820" s="699">
        <v>8</v>
      </c>
      <c r="D1820" s="699">
        <v>8</v>
      </c>
      <c r="E1820" s="699">
        <v>8</v>
      </c>
      <c r="F1820" s="62" t="s">
        <v>1059</v>
      </c>
      <c r="G1820" s="510"/>
      <c r="H1820" s="61"/>
      <c r="I1820" s="61"/>
      <c r="J1820" s="62"/>
      <c r="K1820" s="72"/>
      <c r="L1820" s="72"/>
      <c r="AH1820" s="69"/>
    </row>
    <row r="1821" spans="1:34" s="57" customFormat="1" ht="26.25">
      <c r="A1821" s="190"/>
      <c r="B1821" s="400">
        <v>40724</v>
      </c>
      <c r="C1821" s="699">
        <v>8</v>
      </c>
      <c r="D1821" s="699">
        <v>8</v>
      </c>
      <c r="E1821" s="699">
        <v>8</v>
      </c>
      <c r="F1821" s="62" t="s">
        <v>1066</v>
      </c>
      <c r="G1821" s="510" t="s">
        <v>1042</v>
      </c>
      <c r="H1821" s="61" t="s">
        <v>1042</v>
      </c>
      <c r="I1821" s="61" t="s">
        <v>1042</v>
      </c>
      <c r="J1821" s="62" t="s">
        <v>1042</v>
      </c>
      <c r="K1821" s="72"/>
      <c r="L1821" s="72"/>
      <c r="AH1821" s="69"/>
    </row>
    <row r="1822" spans="1:34" s="57" customFormat="1" ht="26.25">
      <c r="A1822" s="190"/>
      <c r="B1822" s="400" t="s">
        <v>2275</v>
      </c>
      <c r="C1822" s="699">
        <v>8</v>
      </c>
      <c r="D1822" s="699">
        <v>8</v>
      </c>
      <c r="E1822" s="699">
        <v>8</v>
      </c>
      <c r="F1822" s="62" t="s">
        <v>1060</v>
      </c>
      <c r="G1822" s="510"/>
      <c r="H1822" s="61"/>
      <c r="I1822" s="61"/>
      <c r="J1822" s="62"/>
      <c r="K1822" s="72"/>
      <c r="L1822" s="72"/>
      <c r="AH1822" s="69"/>
    </row>
    <row r="1823" spans="1:34" s="57" customFormat="1" ht="26.25">
      <c r="A1823" s="190"/>
      <c r="B1823" s="400" t="s">
        <v>2275</v>
      </c>
      <c r="C1823" s="699">
        <v>8</v>
      </c>
      <c r="D1823" s="699">
        <v>8</v>
      </c>
      <c r="E1823" s="699">
        <v>8</v>
      </c>
      <c r="F1823" s="62" t="s">
        <v>1061</v>
      </c>
      <c r="G1823" s="510"/>
      <c r="H1823" s="61"/>
      <c r="I1823" s="61"/>
      <c r="J1823" s="62"/>
      <c r="K1823" s="72"/>
      <c r="L1823" s="72"/>
      <c r="AH1823" s="69"/>
    </row>
    <row r="1824" spans="1:34" s="57" customFormat="1" ht="12.75">
      <c r="A1824" s="192"/>
      <c r="B1824" s="400">
        <v>40724</v>
      </c>
      <c r="C1824" s="699">
        <v>8</v>
      </c>
      <c r="D1824" s="699">
        <v>8</v>
      </c>
      <c r="E1824" s="699">
        <v>8</v>
      </c>
      <c r="F1824" s="62" t="s">
        <v>1067</v>
      </c>
      <c r="G1824" s="510" t="s">
        <v>1042</v>
      </c>
      <c r="H1824" s="61" t="s">
        <v>1042</v>
      </c>
      <c r="I1824" s="61" t="s">
        <v>1042</v>
      </c>
      <c r="J1824" s="62" t="s">
        <v>1042</v>
      </c>
      <c r="K1824" s="72"/>
      <c r="L1824" s="72"/>
      <c r="AH1824" s="69"/>
    </row>
    <row r="1825" spans="1:34" s="57" customFormat="1" ht="26.25">
      <c r="A1825" s="190"/>
      <c r="B1825" s="400">
        <v>40724</v>
      </c>
      <c r="C1825" s="699">
        <v>8</v>
      </c>
      <c r="D1825" s="699">
        <v>8</v>
      </c>
      <c r="E1825" s="699">
        <v>8</v>
      </c>
      <c r="F1825" s="62" t="s">
        <v>1068</v>
      </c>
      <c r="G1825" s="510" t="s">
        <v>1042</v>
      </c>
      <c r="H1825" s="61" t="s">
        <v>1042</v>
      </c>
      <c r="I1825" s="61" t="s">
        <v>1042</v>
      </c>
      <c r="J1825" s="62" t="s">
        <v>1042</v>
      </c>
      <c r="K1825" s="72"/>
      <c r="L1825" s="72"/>
      <c r="AH1825" s="69"/>
    </row>
    <row r="1826" spans="1:34" s="57" customFormat="1" ht="18.75" customHeight="1">
      <c r="A1826" s="190"/>
      <c r="B1826" s="400">
        <v>40724</v>
      </c>
      <c r="C1826" s="699">
        <v>8</v>
      </c>
      <c r="D1826" s="699">
        <v>8</v>
      </c>
      <c r="E1826" s="699">
        <v>8</v>
      </c>
      <c r="F1826" s="62" t="s">
        <v>328</v>
      </c>
      <c r="G1826" s="510" t="s">
        <v>1042</v>
      </c>
      <c r="H1826" s="61" t="s">
        <v>1042</v>
      </c>
      <c r="I1826" s="61" t="s">
        <v>1042</v>
      </c>
      <c r="J1826" s="62" t="s">
        <v>1042</v>
      </c>
      <c r="K1826" s="72"/>
      <c r="L1826" s="72"/>
      <c r="AH1826" s="69"/>
    </row>
    <row r="1827" spans="1:34" s="57" customFormat="1" ht="12.75">
      <c r="A1827" s="190"/>
      <c r="B1827" s="400" t="s">
        <v>1042</v>
      </c>
      <c r="C1827" s="699"/>
      <c r="D1827" s="699"/>
      <c r="E1827" s="699"/>
      <c r="F1827" s="60" t="s">
        <v>1050</v>
      </c>
      <c r="G1827" s="510" t="s">
        <v>1042</v>
      </c>
      <c r="H1827" s="61" t="s">
        <v>1042</v>
      </c>
      <c r="I1827" s="61" t="s">
        <v>1042</v>
      </c>
      <c r="J1827" s="62" t="s">
        <v>1042</v>
      </c>
      <c r="K1827" s="72"/>
      <c r="L1827" s="72"/>
      <c r="AH1827" s="69"/>
    </row>
    <row r="1828" spans="1:34" s="57" customFormat="1" ht="12.75">
      <c r="A1828" s="190"/>
      <c r="B1828" s="400">
        <v>40908</v>
      </c>
      <c r="C1828" s="699">
        <v>8</v>
      </c>
      <c r="D1828" s="699">
        <v>8</v>
      </c>
      <c r="E1828" s="699">
        <v>8</v>
      </c>
      <c r="F1828" s="62" t="s">
        <v>1069</v>
      </c>
      <c r="G1828" s="510" t="s">
        <v>1042</v>
      </c>
      <c r="H1828" s="61" t="s">
        <v>1042</v>
      </c>
      <c r="I1828" s="61" t="s">
        <v>1042</v>
      </c>
      <c r="J1828" s="62" t="s">
        <v>1042</v>
      </c>
      <c r="K1828" s="72"/>
      <c r="L1828" s="72"/>
      <c r="AH1828" s="69"/>
    </row>
    <row r="1829" spans="1:34" s="57" customFormat="1" ht="12.75">
      <c r="A1829" s="190"/>
      <c r="B1829" s="400">
        <v>40908</v>
      </c>
      <c r="C1829" s="699">
        <v>8</v>
      </c>
      <c r="D1829" s="699">
        <v>8</v>
      </c>
      <c r="E1829" s="699">
        <v>8</v>
      </c>
      <c r="F1829" s="62" t="s">
        <v>1070</v>
      </c>
      <c r="G1829" s="510" t="s">
        <v>1042</v>
      </c>
      <c r="H1829" s="61" t="s">
        <v>1042</v>
      </c>
      <c r="I1829" s="61" t="s">
        <v>1042</v>
      </c>
      <c r="J1829" s="62" t="s">
        <v>1042</v>
      </c>
      <c r="K1829" s="72"/>
      <c r="L1829" s="72"/>
      <c r="AH1829" s="69"/>
    </row>
    <row r="1830" spans="1:34" s="57" customFormat="1" ht="12.75">
      <c r="A1830" s="190"/>
      <c r="B1830" s="400" t="s">
        <v>1042</v>
      </c>
      <c r="C1830" s="699"/>
      <c r="D1830" s="699"/>
      <c r="E1830" s="699"/>
      <c r="F1830" s="60" t="s">
        <v>1071</v>
      </c>
      <c r="G1830" s="510" t="s">
        <v>1042</v>
      </c>
      <c r="H1830" s="61" t="s">
        <v>1042</v>
      </c>
      <c r="I1830" s="61" t="s">
        <v>1042</v>
      </c>
      <c r="J1830" s="62" t="s">
        <v>1042</v>
      </c>
      <c r="K1830" s="72"/>
      <c r="L1830" s="72"/>
      <c r="AH1830" s="69"/>
    </row>
    <row r="1831" spans="1:34" s="57" customFormat="1" ht="12.75">
      <c r="A1831" s="190"/>
      <c r="B1831" s="400">
        <v>40908</v>
      </c>
      <c r="C1831" s="699">
        <v>8</v>
      </c>
      <c r="D1831" s="699">
        <v>8</v>
      </c>
      <c r="E1831" s="699">
        <v>8</v>
      </c>
      <c r="F1831" s="62" t="s">
        <v>1072</v>
      </c>
      <c r="G1831" s="510" t="s">
        <v>1042</v>
      </c>
      <c r="H1831" s="61" t="s">
        <v>1042</v>
      </c>
      <c r="I1831" s="61" t="s">
        <v>1042</v>
      </c>
      <c r="J1831" s="62" t="s">
        <v>1042</v>
      </c>
      <c r="K1831" s="72"/>
      <c r="L1831" s="72"/>
      <c r="AH1831" s="69"/>
    </row>
    <row r="1832" spans="1:34" s="57" customFormat="1" ht="26.25">
      <c r="A1832" s="190"/>
      <c r="B1832" s="400">
        <v>40908</v>
      </c>
      <c r="C1832" s="699">
        <v>8</v>
      </c>
      <c r="D1832" s="699">
        <v>8</v>
      </c>
      <c r="E1832" s="699">
        <v>8</v>
      </c>
      <c r="F1832" s="62" t="s">
        <v>1073</v>
      </c>
      <c r="G1832" s="510" t="s">
        <v>1042</v>
      </c>
      <c r="H1832" s="61" t="s">
        <v>1042</v>
      </c>
      <c r="I1832" s="61" t="s">
        <v>1042</v>
      </c>
      <c r="J1832" s="62" t="s">
        <v>1042</v>
      </c>
      <c r="K1832" s="72"/>
      <c r="L1832" s="72"/>
      <c r="AH1832" s="69"/>
    </row>
    <row r="1833" spans="1:34" s="57" customFormat="1" ht="26.25">
      <c r="A1833" s="190"/>
      <c r="B1833" s="400">
        <v>40908</v>
      </c>
      <c r="C1833" s="699">
        <v>8</v>
      </c>
      <c r="D1833" s="699">
        <v>8</v>
      </c>
      <c r="E1833" s="699">
        <v>8</v>
      </c>
      <c r="F1833" s="62" t="s">
        <v>1074</v>
      </c>
      <c r="G1833" s="510" t="s">
        <v>1042</v>
      </c>
      <c r="H1833" s="61" t="s">
        <v>1042</v>
      </c>
      <c r="I1833" s="61" t="s">
        <v>1042</v>
      </c>
      <c r="J1833" s="62" t="s">
        <v>1042</v>
      </c>
      <c r="K1833" s="72"/>
      <c r="L1833" s="72"/>
      <c r="AH1833" s="69"/>
    </row>
    <row r="1834" spans="1:34" s="57" customFormat="1" ht="12.75">
      <c r="A1834" s="190"/>
      <c r="B1834" s="400">
        <v>40908</v>
      </c>
      <c r="C1834" s="699">
        <v>8</v>
      </c>
      <c r="D1834" s="699">
        <v>8</v>
      </c>
      <c r="E1834" s="699">
        <v>8</v>
      </c>
      <c r="F1834" s="62" t="s">
        <v>1075</v>
      </c>
      <c r="G1834" s="510" t="s">
        <v>1042</v>
      </c>
      <c r="H1834" s="61" t="s">
        <v>1042</v>
      </c>
      <c r="I1834" s="61" t="s">
        <v>1042</v>
      </c>
      <c r="J1834" s="62" t="s">
        <v>1042</v>
      </c>
      <c r="K1834" s="72"/>
      <c r="L1834" s="72"/>
      <c r="AH1834" s="69"/>
    </row>
    <row r="1835" spans="1:34" s="57" customFormat="1" ht="12.75">
      <c r="A1835" s="190"/>
      <c r="B1835" s="400"/>
      <c r="C1835" s="699"/>
      <c r="D1835" s="699"/>
      <c r="E1835" s="699"/>
      <c r="F1835" s="60" t="s">
        <v>1076</v>
      </c>
      <c r="G1835" s="510" t="s">
        <v>1042</v>
      </c>
      <c r="H1835" s="61" t="s">
        <v>1042</v>
      </c>
      <c r="I1835" s="61" t="s">
        <v>1042</v>
      </c>
      <c r="J1835" s="62" t="s">
        <v>1042</v>
      </c>
      <c r="K1835" s="72"/>
      <c r="L1835" s="72"/>
      <c r="AH1835" s="69"/>
    </row>
    <row r="1836" spans="1:34" s="57" customFormat="1" ht="26.25">
      <c r="A1836" s="190"/>
      <c r="B1836" s="400">
        <v>40908</v>
      </c>
      <c r="C1836" s="699">
        <v>8</v>
      </c>
      <c r="D1836" s="699">
        <v>8</v>
      </c>
      <c r="E1836" s="699">
        <v>8</v>
      </c>
      <c r="F1836" s="62" t="s">
        <v>1077</v>
      </c>
      <c r="G1836" s="510" t="s">
        <v>1042</v>
      </c>
      <c r="H1836" s="61" t="s">
        <v>1042</v>
      </c>
      <c r="I1836" s="61" t="s">
        <v>1042</v>
      </c>
      <c r="J1836" s="62" t="s">
        <v>1042</v>
      </c>
      <c r="K1836" s="72"/>
      <c r="L1836" s="72"/>
      <c r="AH1836" s="69"/>
    </row>
    <row r="1837" spans="1:34" s="57" customFormat="1" ht="12.75">
      <c r="A1837" s="190"/>
      <c r="B1837" s="400">
        <v>40908</v>
      </c>
      <c r="C1837" s="699">
        <v>8</v>
      </c>
      <c r="D1837" s="699">
        <v>8</v>
      </c>
      <c r="E1837" s="699">
        <v>8</v>
      </c>
      <c r="F1837" s="62" t="s">
        <v>1078</v>
      </c>
      <c r="G1837" s="510" t="s">
        <v>1042</v>
      </c>
      <c r="H1837" s="61" t="s">
        <v>1042</v>
      </c>
      <c r="I1837" s="61" t="s">
        <v>1042</v>
      </c>
      <c r="J1837" s="62" t="s">
        <v>1042</v>
      </c>
      <c r="K1837" s="72"/>
      <c r="L1837" s="72"/>
      <c r="AH1837" s="69"/>
    </row>
    <row r="1838" spans="1:34" s="57" customFormat="1" ht="12.75">
      <c r="A1838" s="190"/>
      <c r="B1838" s="400" t="s">
        <v>1042</v>
      </c>
      <c r="C1838" s="699"/>
      <c r="D1838" s="699"/>
      <c r="E1838" s="699"/>
      <c r="F1838" s="60" t="s">
        <v>1079</v>
      </c>
      <c r="G1838" s="510" t="s">
        <v>1042</v>
      </c>
      <c r="H1838" s="61" t="s">
        <v>1042</v>
      </c>
      <c r="I1838" s="61" t="s">
        <v>1042</v>
      </c>
      <c r="J1838" s="62" t="s">
        <v>1042</v>
      </c>
      <c r="K1838" s="72"/>
      <c r="L1838" s="72"/>
      <c r="AH1838" s="69"/>
    </row>
    <row r="1839" spans="1:34" s="57" customFormat="1" ht="15.75" customHeight="1">
      <c r="A1839" s="190"/>
      <c r="B1839" s="400">
        <v>40908</v>
      </c>
      <c r="C1839" s="699">
        <v>8</v>
      </c>
      <c r="D1839" s="699">
        <v>8</v>
      </c>
      <c r="E1839" s="699">
        <v>8</v>
      </c>
      <c r="F1839" s="62" t="s">
        <v>326</v>
      </c>
      <c r="G1839" s="510" t="s">
        <v>1042</v>
      </c>
      <c r="H1839" s="61" t="s">
        <v>1042</v>
      </c>
      <c r="I1839" s="61" t="s">
        <v>1042</v>
      </c>
      <c r="J1839" s="62" t="s">
        <v>1042</v>
      </c>
      <c r="K1839" s="72"/>
      <c r="L1839" s="72"/>
      <c r="AH1839" s="69"/>
    </row>
    <row r="1840" spans="1:34" s="57" customFormat="1" ht="15.75" customHeight="1">
      <c r="A1840" s="190"/>
      <c r="B1840" s="400">
        <v>40908</v>
      </c>
      <c r="C1840" s="699">
        <v>8</v>
      </c>
      <c r="D1840" s="699">
        <v>8</v>
      </c>
      <c r="E1840" s="699">
        <v>8</v>
      </c>
      <c r="F1840" s="62" t="s">
        <v>327</v>
      </c>
      <c r="G1840" s="510" t="s">
        <v>1042</v>
      </c>
      <c r="H1840" s="61" t="s">
        <v>1042</v>
      </c>
      <c r="I1840" s="61" t="s">
        <v>1042</v>
      </c>
      <c r="J1840" s="62" t="s">
        <v>1042</v>
      </c>
      <c r="K1840" s="72"/>
      <c r="L1840" s="72"/>
      <c r="AH1840" s="69"/>
    </row>
    <row r="1841" spans="1:34" s="57" customFormat="1" ht="15.75" customHeight="1">
      <c r="A1841" s="190"/>
      <c r="B1841" s="400" t="s">
        <v>1042</v>
      </c>
      <c r="C1841" s="699"/>
      <c r="D1841" s="699"/>
      <c r="E1841" s="699"/>
      <c r="F1841" s="60" t="s">
        <v>1080</v>
      </c>
      <c r="G1841" s="510" t="s">
        <v>1042</v>
      </c>
      <c r="H1841" s="61" t="s">
        <v>1042</v>
      </c>
      <c r="I1841" s="61" t="s">
        <v>1042</v>
      </c>
      <c r="J1841" s="62" t="s">
        <v>1042</v>
      </c>
      <c r="K1841" s="72"/>
      <c r="L1841" s="72"/>
      <c r="AH1841" s="69"/>
    </row>
    <row r="1842" spans="1:34" s="57" customFormat="1" ht="26.25">
      <c r="A1842" s="190"/>
      <c r="B1842" s="400">
        <v>40908</v>
      </c>
      <c r="C1842" s="699">
        <v>8</v>
      </c>
      <c r="D1842" s="699">
        <v>8</v>
      </c>
      <c r="E1842" s="699">
        <v>8</v>
      </c>
      <c r="F1842" s="62" t="s">
        <v>329</v>
      </c>
      <c r="G1842" s="510" t="s">
        <v>1042</v>
      </c>
      <c r="H1842" s="61" t="s">
        <v>1042</v>
      </c>
      <c r="I1842" s="61" t="s">
        <v>1042</v>
      </c>
      <c r="J1842" s="62" t="s">
        <v>1042</v>
      </c>
      <c r="K1842" s="72"/>
      <c r="L1842" s="72"/>
      <c r="AH1842" s="69"/>
    </row>
    <row r="1843" spans="1:34" s="57" customFormat="1" ht="108.75" customHeight="1">
      <c r="A1843" s="188" t="s">
        <v>625</v>
      </c>
      <c r="B1843" s="373"/>
      <c r="C1843" s="693"/>
      <c r="D1843" s="693"/>
      <c r="E1843" s="693"/>
      <c r="F1843" s="155" t="s">
        <v>960</v>
      </c>
      <c r="G1843" s="189">
        <v>0</v>
      </c>
      <c r="H1843" s="143"/>
      <c r="I1843" s="144"/>
      <c r="J1843" s="145"/>
      <c r="K1843" s="156"/>
      <c r="L1843" s="72"/>
      <c r="AH1843" s="69"/>
    </row>
    <row r="1844" spans="1:34" s="57" customFormat="1" ht="12.75">
      <c r="A1844" s="190"/>
      <c r="B1844" s="265">
        <v>40612</v>
      </c>
      <c r="C1844" s="623" t="s">
        <v>2</v>
      </c>
      <c r="D1844" s="623" t="s">
        <v>2</v>
      </c>
      <c r="E1844" s="623" t="s">
        <v>2</v>
      </c>
      <c r="F1844" s="77" t="s">
        <v>626</v>
      </c>
      <c r="G1844" s="78"/>
      <c r="H1844" s="79"/>
      <c r="I1844" s="80"/>
      <c r="J1844" s="77"/>
      <c r="K1844" s="156"/>
      <c r="L1844" s="72"/>
      <c r="AH1844" s="69"/>
    </row>
    <row r="1845" spans="1:34" s="57" customFormat="1" ht="12.75">
      <c r="A1845" s="190"/>
      <c r="B1845" s="265">
        <v>40613</v>
      </c>
      <c r="C1845" s="623" t="s">
        <v>2</v>
      </c>
      <c r="D1845" s="623" t="s">
        <v>2</v>
      </c>
      <c r="E1845" s="623" t="s">
        <v>2</v>
      </c>
      <c r="F1845" s="82" t="s">
        <v>627</v>
      </c>
      <c r="G1845" s="78"/>
      <c r="H1845" s="79"/>
      <c r="I1845" s="80"/>
      <c r="J1845" s="77"/>
      <c r="K1845" s="156"/>
      <c r="L1845" s="72"/>
      <c r="AH1845" s="69"/>
    </row>
    <row r="1846" spans="1:34" s="57" customFormat="1" ht="12.75">
      <c r="A1846" s="190"/>
      <c r="B1846" s="265">
        <v>40676</v>
      </c>
      <c r="C1846" s="623" t="s">
        <v>2</v>
      </c>
      <c r="D1846" s="623" t="s">
        <v>2</v>
      </c>
      <c r="E1846" s="623" t="s">
        <v>2</v>
      </c>
      <c r="F1846" s="82" t="s">
        <v>628</v>
      </c>
      <c r="G1846" s="78"/>
      <c r="H1846" s="79"/>
      <c r="I1846" s="80"/>
      <c r="J1846" s="77"/>
      <c r="K1846" s="156"/>
      <c r="L1846" s="72"/>
      <c r="AH1846" s="69"/>
    </row>
    <row r="1847" spans="1:34" s="57" customFormat="1" ht="24.75" customHeight="1">
      <c r="A1847" s="190"/>
      <c r="B1847" s="265">
        <v>40770</v>
      </c>
      <c r="C1847" s="699">
        <v>8</v>
      </c>
      <c r="D1847" s="699">
        <v>8</v>
      </c>
      <c r="E1847" s="699">
        <v>8</v>
      </c>
      <c r="F1847" s="82" t="s">
        <v>630</v>
      </c>
      <c r="G1847" s="78"/>
      <c r="H1847" s="79"/>
      <c r="I1847" s="80"/>
      <c r="J1847" s="82"/>
      <c r="K1847" s="156"/>
      <c r="L1847" s="72"/>
      <c r="AH1847" s="69"/>
    </row>
    <row r="1848" spans="1:34" s="57" customFormat="1" ht="26.25" customHeight="1">
      <c r="A1848" s="190"/>
      <c r="B1848" s="265" t="s">
        <v>2644</v>
      </c>
      <c r="C1848" s="699">
        <v>8</v>
      </c>
      <c r="D1848" s="699">
        <v>8</v>
      </c>
      <c r="E1848" s="699">
        <v>8</v>
      </c>
      <c r="F1848" s="82" t="s">
        <v>629</v>
      </c>
      <c r="G1848" s="78"/>
      <c r="H1848" s="82"/>
      <c r="I1848" s="82"/>
      <c r="J1848" s="82"/>
      <c r="K1848" s="160" t="s">
        <v>19</v>
      </c>
      <c r="L1848" s="97"/>
      <c r="AH1848" s="69"/>
    </row>
    <row r="1849" spans="1:34" s="57" customFormat="1" ht="24.75" customHeight="1">
      <c r="A1849" s="190"/>
      <c r="B1849" s="265">
        <v>40787</v>
      </c>
      <c r="C1849" s="699">
        <v>8</v>
      </c>
      <c r="D1849" s="699">
        <v>8</v>
      </c>
      <c r="E1849" s="699">
        <v>8</v>
      </c>
      <c r="F1849" s="82" t="s">
        <v>631</v>
      </c>
      <c r="G1849" s="78"/>
      <c r="H1849" s="79"/>
      <c r="I1849" s="80"/>
      <c r="J1849" s="82"/>
      <c r="K1849" s="156"/>
      <c r="L1849" s="72"/>
      <c r="AH1849" s="69"/>
    </row>
    <row r="1850" spans="1:34" s="57" customFormat="1" ht="39">
      <c r="A1850" s="190"/>
      <c r="B1850" s="265">
        <v>40817</v>
      </c>
      <c r="C1850" s="699">
        <v>8</v>
      </c>
      <c r="D1850" s="699">
        <v>8</v>
      </c>
      <c r="E1850" s="699">
        <v>8</v>
      </c>
      <c r="F1850" s="77" t="s">
        <v>632</v>
      </c>
      <c r="G1850" s="78"/>
      <c r="H1850" s="79"/>
      <c r="I1850" s="80"/>
      <c r="J1850" s="82"/>
      <c r="K1850" s="156"/>
      <c r="L1850" s="72"/>
      <c r="AH1850" s="69"/>
    </row>
    <row r="1851" spans="1:34" s="57" customFormat="1" ht="12.75">
      <c r="A1851" s="192"/>
      <c r="B1851" s="265">
        <v>40909</v>
      </c>
      <c r="C1851" s="699">
        <v>8</v>
      </c>
      <c r="D1851" s="699">
        <v>8</v>
      </c>
      <c r="E1851" s="699">
        <v>8</v>
      </c>
      <c r="F1851" s="82" t="s">
        <v>633</v>
      </c>
      <c r="G1851" s="78"/>
      <c r="H1851" s="79"/>
      <c r="I1851" s="80"/>
      <c r="J1851" s="82"/>
      <c r="K1851" s="156"/>
      <c r="L1851" s="72"/>
      <c r="AH1851" s="69"/>
    </row>
    <row r="1852" spans="1:42" s="57" customFormat="1" ht="92.25">
      <c r="A1852" s="190" t="s">
        <v>2799</v>
      </c>
      <c r="B1852" s="160"/>
      <c r="C1852" s="199"/>
      <c r="D1852" s="199"/>
      <c r="E1852" s="199"/>
      <c r="F1852" s="155" t="s">
        <v>2826</v>
      </c>
      <c r="G1852" s="189">
        <v>0</v>
      </c>
      <c r="H1852" s="143"/>
      <c r="I1852" s="144"/>
      <c r="J1852" s="145" t="s">
        <v>2827</v>
      </c>
      <c r="K1852" s="72"/>
      <c r="L1852" s="72"/>
      <c r="AP1852" s="69"/>
    </row>
    <row r="1853" spans="1:42" s="57" customFormat="1" ht="82.5" customHeight="1">
      <c r="A1853" s="190"/>
      <c r="B1853" s="81" t="s">
        <v>1865</v>
      </c>
      <c r="C1853" s="623" t="s">
        <v>2</v>
      </c>
      <c r="D1853" s="623" t="s">
        <v>2</v>
      </c>
      <c r="E1853" s="623" t="s">
        <v>2</v>
      </c>
      <c r="F1853" s="77" t="s">
        <v>522</v>
      </c>
      <c r="G1853" s="53"/>
      <c r="H1853" s="54"/>
      <c r="I1853" s="53"/>
      <c r="J1853" s="95" t="s">
        <v>2383</v>
      </c>
      <c r="K1853" s="72"/>
      <c r="L1853" s="72"/>
      <c r="AP1853" s="69"/>
    </row>
    <row r="1854" spans="1:42" s="57" customFormat="1" ht="26.25">
      <c r="A1854" s="190"/>
      <c r="B1854" s="81" t="s">
        <v>1865</v>
      </c>
      <c r="C1854" s="623" t="s">
        <v>2</v>
      </c>
      <c r="D1854" s="623" t="s">
        <v>2</v>
      </c>
      <c r="E1854" s="623" t="s">
        <v>2</v>
      </c>
      <c r="F1854" s="82" t="s">
        <v>523</v>
      </c>
      <c r="G1854" s="53"/>
      <c r="H1854" s="54"/>
      <c r="I1854" s="53"/>
      <c r="J1854" s="96"/>
      <c r="K1854" s="72"/>
      <c r="L1854" s="72"/>
      <c r="AP1854" s="69"/>
    </row>
    <row r="1855" spans="1:42" s="57" customFormat="1" ht="42" customHeight="1">
      <c r="A1855" s="190"/>
      <c r="B1855" s="567" t="s">
        <v>2384</v>
      </c>
      <c r="C1855" s="623" t="s">
        <v>2</v>
      </c>
      <c r="D1855" s="623" t="s">
        <v>2</v>
      </c>
      <c r="E1855" s="623" t="s">
        <v>2</v>
      </c>
      <c r="F1855" s="82" t="s">
        <v>711</v>
      </c>
      <c r="G1855" s="53"/>
      <c r="H1855" s="54"/>
      <c r="I1855" s="53"/>
      <c r="J1855" s="95" t="s">
        <v>2385</v>
      </c>
      <c r="K1855" s="72"/>
      <c r="L1855" s="72"/>
      <c r="AP1855" s="69"/>
    </row>
    <row r="1856" spans="1:42" s="57" customFormat="1" ht="25.5" customHeight="1">
      <c r="A1856" s="190"/>
      <c r="B1856" s="567" t="s">
        <v>2386</v>
      </c>
      <c r="C1856" s="623" t="s">
        <v>2</v>
      </c>
      <c r="D1856" s="623" t="s">
        <v>2</v>
      </c>
      <c r="E1856" s="623" t="s">
        <v>2</v>
      </c>
      <c r="F1856" s="407" t="s">
        <v>524</v>
      </c>
      <c r="G1856" s="53"/>
      <c r="H1856" s="54"/>
      <c r="I1856" s="53"/>
      <c r="J1856" s="95"/>
      <c r="K1856" s="72"/>
      <c r="L1856" s="72"/>
      <c r="AP1856" s="69"/>
    </row>
    <row r="1857" spans="1:42" s="57" customFormat="1" ht="25.5" customHeight="1">
      <c r="A1857" s="190"/>
      <c r="B1857" s="568">
        <v>40709</v>
      </c>
      <c r="C1857" s="623" t="s">
        <v>2</v>
      </c>
      <c r="D1857" s="623" t="s">
        <v>2</v>
      </c>
      <c r="E1857" s="623" t="s">
        <v>2</v>
      </c>
      <c r="F1857" s="82" t="s">
        <v>2387</v>
      </c>
      <c r="G1857" s="53"/>
      <c r="H1857" s="54"/>
      <c r="I1857" s="53"/>
      <c r="J1857" s="95"/>
      <c r="K1857" s="72"/>
      <c r="L1857" s="72"/>
      <c r="AP1857" s="69"/>
    </row>
    <row r="1858" spans="1:42" s="57" customFormat="1" ht="25.5" customHeight="1">
      <c r="A1858" s="190"/>
      <c r="B1858" s="568">
        <v>40709</v>
      </c>
      <c r="C1858" s="623" t="s">
        <v>2</v>
      </c>
      <c r="D1858" s="623" t="s">
        <v>2</v>
      </c>
      <c r="E1858" s="623" t="s">
        <v>2</v>
      </c>
      <c r="F1858" s="82" t="s">
        <v>2388</v>
      </c>
      <c r="G1858" s="53"/>
      <c r="H1858" s="54"/>
      <c r="I1858" s="53"/>
      <c r="J1858" s="95"/>
      <c r="K1858" s="72"/>
      <c r="L1858" s="72"/>
      <c r="AP1858" s="69"/>
    </row>
    <row r="1859" spans="1:42" s="57" customFormat="1" ht="25.5" customHeight="1">
      <c r="A1859" s="190"/>
      <c r="B1859" s="568">
        <v>40739</v>
      </c>
      <c r="C1859" s="699">
        <v>8</v>
      </c>
      <c r="D1859" s="699">
        <v>8</v>
      </c>
      <c r="E1859" s="699">
        <v>8</v>
      </c>
      <c r="F1859" s="82" t="s">
        <v>2389</v>
      </c>
      <c r="G1859" s="53"/>
      <c r="H1859" s="54"/>
      <c r="I1859" s="53"/>
      <c r="J1859" s="95"/>
      <c r="K1859" s="72"/>
      <c r="L1859" s="72"/>
      <c r="AP1859" s="69"/>
    </row>
    <row r="1860" spans="1:42" s="57" customFormat="1" ht="39">
      <c r="A1860" s="190"/>
      <c r="B1860" s="567" t="s">
        <v>2715</v>
      </c>
      <c r="C1860" s="699">
        <v>8</v>
      </c>
      <c r="D1860" s="699">
        <v>8</v>
      </c>
      <c r="E1860" s="699">
        <v>8</v>
      </c>
      <c r="F1860" s="82" t="s">
        <v>2390</v>
      </c>
      <c r="G1860" s="53"/>
      <c r="H1860" s="54"/>
      <c r="I1860" s="55"/>
      <c r="J1860" s="49"/>
      <c r="K1860" s="72"/>
      <c r="L1860" s="72"/>
      <c r="AP1860" s="69"/>
    </row>
    <row r="1861" spans="1:42" s="57" customFormat="1" ht="39" customHeight="1">
      <c r="A1861" s="190"/>
      <c r="B1861" s="567" t="s">
        <v>1866</v>
      </c>
      <c r="C1861" s="699">
        <v>8</v>
      </c>
      <c r="D1861" s="699">
        <v>8</v>
      </c>
      <c r="E1861" s="699">
        <v>8</v>
      </c>
      <c r="F1861" s="82" t="s">
        <v>2391</v>
      </c>
      <c r="G1861" s="53"/>
      <c r="H1861" s="54"/>
      <c r="I1861" s="53"/>
      <c r="J1861" s="49"/>
      <c r="K1861" s="72"/>
      <c r="L1861" s="72"/>
      <c r="AP1861" s="69"/>
    </row>
    <row r="1862" spans="1:42" s="57" customFormat="1" ht="26.25" customHeight="1">
      <c r="A1862" s="190"/>
      <c r="B1862" s="567" t="s">
        <v>1867</v>
      </c>
      <c r="C1862" s="699">
        <v>8</v>
      </c>
      <c r="D1862" s="699">
        <v>8</v>
      </c>
      <c r="E1862" s="699">
        <v>8</v>
      </c>
      <c r="F1862" s="82" t="s">
        <v>1171</v>
      </c>
      <c r="G1862" s="53"/>
      <c r="H1862" s="54"/>
      <c r="I1862" s="53"/>
      <c r="J1862" s="49"/>
      <c r="K1862" s="72"/>
      <c r="L1862" s="72"/>
      <c r="AP1862" s="69"/>
    </row>
    <row r="1863" spans="1:42" s="57" customFormat="1" ht="28.5" customHeight="1">
      <c r="A1863" s="190"/>
      <c r="B1863" s="81" t="s">
        <v>1868</v>
      </c>
      <c r="C1863" s="699">
        <v>8</v>
      </c>
      <c r="D1863" s="699">
        <v>8</v>
      </c>
      <c r="E1863" s="699">
        <v>8</v>
      </c>
      <c r="F1863" s="77" t="s">
        <v>525</v>
      </c>
      <c r="G1863" s="53"/>
      <c r="H1863" s="54"/>
      <c r="I1863" s="53"/>
      <c r="J1863" s="49"/>
      <c r="K1863" s="72"/>
      <c r="L1863" s="72"/>
      <c r="AP1863" s="69"/>
    </row>
    <row r="1864" spans="1:42" s="57" customFormat="1" ht="12.75">
      <c r="A1864" s="190"/>
      <c r="B1864" s="655">
        <v>40801</v>
      </c>
      <c r="C1864" s="690">
        <v>8</v>
      </c>
      <c r="D1864" s="690">
        <v>8</v>
      </c>
      <c r="E1864" s="690">
        <v>8</v>
      </c>
      <c r="F1864" s="407" t="s">
        <v>1869</v>
      </c>
      <c r="G1864" s="53"/>
      <c r="H1864" s="54"/>
      <c r="I1864" s="53"/>
      <c r="J1864" s="49"/>
      <c r="K1864" s="72"/>
      <c r="L1864" s="72"/>
      <c r="AP1864" s="69"/>
    </row>
    <row r="1865" spans="1:42" s="57" customFormat="1" ht="26.25">
      <c r="A1865" s="192"/>
      <c r="B1865" s="81" t="s">
        <v>1870</v>
      </c>
      <c r="C1865" s="699">
        <v>8</v>
      </c>
      <c r="D1865" s="699">
        <v>8</v>
      </c>
      <c r="E1865" s="699">
        <v>8</v>
      </c>
      <c r="F1865" s="77" t="s">
        <v>526</v>
      </c>
      <c r="G1865" s="53"/>
      <c r="H1865" s="54"/>
      <c r="I1865" s="55"/>
      <c r="J1865" s="49"/>
      <c r="K1865" s="72"/>
      <c r="L1865" s="72"/>
      <c r="AP1865" s="69"/>
    </row>
    <row r="1866" spans="1:34" s="57" customFormat="1" ht="96.75" customHeight="1">
      <c r="A1866" s="776" t="s">
        <v>432</v>
      </c>
      <c r="B1866" s="373"/>
      <c r="C1866" s="693"/>
      <c r="D1866" s="693"/>
      <c r="E1866" s="693"/>
      <c r="F1866" s="155" t="s">
        <v>433</v>
      </c>
      <c r="G1866" s="189">
        <v>0</v>
      </c>
      <c r="H1866" s="143"/>
      <c r="I1866" s="144"/>
      <c r="J1866" s="145"/>
      <c r="K1866" s="156"/>
      <c r="L1866" s="259"/>
      <c r="AH1866" s="69"/>
    </row>
    <row r="1867" spans="1:34" s="57" customFormat="1" ht="12.75">
      <c r="A1867" s="777"/>
      <c r="B1867" s="265"/>
      <c r="C1867" s="623"/>
      <c r="D1867" s="623"/>
      <c r="E1867" s="623"/>
      <c r="F1867" s="151" t="s">
        <v>368</v>
      </c>
      <c r="G1867" s="78"/>
      <c r="H1867" s="79"/>
      <c r="I1867" s="80"/>
      <c r="J1867" s="77"/>
      <c r="K1867" s="156"/>
      <c r="L1867" s="259"/>
      <c r="AH1867" s="69"/>
    </row>
    <row r="1868" spans="1:34" s="57" customFormat="1" ht="12.75">
      <c r="A1868" s="777"/>
      <c r="B1868" s="265">
        <v>40754</v>
      </c>
      <c r="C1868" s="699">
        <v>8</v>
      </c>
      <c r="D1868" s="699">
        <v>8</v>
      </c>
      <c r="E1868" s="699">
        <v>8</v>
      </c>
      <c r="F1868" s="82" t="s">
        <v>434</v>
      </c>
      <c r="G1868" s="78"/>
      <c r="H1868" s="79"/>
      <c r="I1868" s="80"/>
      <c r="J1868" s="77"/>
      <c r="K1868" s="156"/>
      <c r="L1868" s="259"/>
      <c r="AH1868" s="69"/>
    </row>
    <row r="1869" spans="1:34" s="57" customFormat="1" ht="12.75" customHeight="1">
      <c r="A1869" s="777"/>
      <c r="B1869" s="265">
        <v>40878</v>
      </c>
      <c r="C1869" s="699">
        <v>8</v>
      </c>
      <c r="D1869" s="699">
        <v>8</v>
      </c>
      <c r="E1869" s="699">
        <v>8</v>
      </c>
      <c r="F1869" s="82" t="s">
        <v>370</v>
      </c>
      <c r="G1869" s="78"/>
      <c r="H1869" s="79"/>
      <c r="I1869" s="80"/>
      <c r="J1869" s="82"/>
      <c r="K1869" s="156"/>
      <c r="L1869" s="259"/>
      <c r="AH1869" s="69"/>
    </row>
    <row r="1870" spans="1:34" s="57" customFormat="1" ht="12.75">
      <c r="A1870" s="777"/>
      <c r="B1870" s="265">
        <v>40969</v>
      </c>
      <c r="C1870" s="699">
        <v>8</v>
      </c>
      <c r="D1870" s="699">
        <v>8</v>
      </c>
      <c r="E1870" s="699">
        <v>8</v>
      </c>
      <c r="F1870" s="77" t="s">
        <v>435</v>
      </c>
      <c r="G1870" s="78"/>
      <c r="H1870" s="79"/>
      <c r="I1870" s="80"/>
      <c r="J1870" s="82"/>
      <c r="K1870" s="156"/>
      <c r="L1870" s="259"/>
      <c r="AH1870" s="69"/>
    </row>
    <row r="1871" spans="1:34" s="57" customFormat="1" ht="12.75">
      <c r="A1871" s="777"/>
      <c r="B1871" s="265"/>
      <c r="C1871" s="699"/>
      <c r="D1871" s="699"/>
      <c r="E1871" s="699"/>
      <c r="F1871" s="174" t="s">
        <v>436</v>
      </c>
      <c r="G1871" s="78"/>
      <c r="H1871" s="79"/>
      <c r="I1871" s="80"/>
      <c r="J1871" s="82"/>
      <c r="K1871" s="156"/>
      <c r="L1871" s="259"/>
      <c r="AH1871" s="69"/>
    </row>
    <row r="1872" spans="1:34" s="57" customFormat="1" ht="14.25" customHeight="1">
      <c r="A1872" s="777"/>
      <c r="B1872" s="265">
        <v>40754</v>
      </c>
      <c r="C1872" s="699">
        <v>8</v>
      </c>
      <c r="D1872" s="699">
        <v>8</v>
      </c>
      <c r="E1872" s="699">
        <v>8</v>
      </c>
      <c r="F1872" s="77" t="s">
        <v>437</v>
      </c>
      <c r="G1872" s="78"/>
      <c r="H1872" s="79"/>
      <c r="I1872" s="80"/>
      <c r="J1872" s="82"/>
      <c r="K1872" s="156"/>
      <c r="L1872" s="259"/>
      <c r="AH1872" s="69"/>
    </row>
    <row r="1873" spans="1:34" s="57" customFormat="1" ht="12.75">
      <c r="A1873" s="777"/>
      <c r="B1873" s="265">
        <v>40755</v>
      </c>
      <c r="C1873" s="699">
        <v>8</v>
      </c>
      <c r="D1873" s="699">
        <v>8</v>
      </c>
      <c r="E1873" s="699">
        <v>8</v>
      </c>
      <c r="F1873" s="82" t="s">
        <v>438</v>
      </c>
      <c r="G1873" s="78"/>
      <c r="H1873" s="79"/>
      <c r="I1873" s="80"/>
      <c r="J1873" s="82"/>
      <c r="K1873" s="156"/>
      <c r="L1873" s="259"/>
      <c r="AH1873" s="69"/>
    </row>
    <row r="1874" spans="1:34" s="57" customFormat="1" ht="12.75">
      <c r="A1874" s="777"/>
      <c r="B1874" s="265">
        <v>40847</v>
      </c>
      <c r="C1874" s="699">
        <v>8</v>
      </c>
      <c r="D1874" s="699">
        <v>8</v>
      </c>
      <c r="E1874" s="699">
        <v>8</v>
      </c>
      <c r="F1874" s="82" t="s">
        <v>439</v>
      </c>
      <c r="G1874" s="78"/>
      <c r="H1874" s="79"/>
      <c r="I1874" s="80"/>
      <c r="J1874" s="82"/>
      <c r="K1874" s="156"/>
      <c r="L1874" s="259"/>
      <c r="AH1874" s="69"/>
    </row>
    <row r="1875" spans="1:34" s="57" customFormat="1" ht="12.75">
      <c r="A1875" s="777"/>
      <c r="B1875" s="265">
        <v>40969</v>
      </c>
      <c r="C1875" s="699">
        <v>8</v>
      </c>
      <c r="D1875" s="699">
        <v>8</v>
      </c>
      <c r="E1875" s="699">
        <v>8</v>
      </c>
      <c r="F1875" s="82" t="s">
        <v>440</v>
      </c>
      <c r="G1875" s="78"/>
      <c r="H1875" s="79"/>
      <c r="I1875" s="80"/>
      <c r="J1875" s="82"/>
      <c r="K1875" s="156"/>
      <c r="L1875" s="259"/>
      <c r="AH1875" s="69"/>
    </row>
    <row r="1876" spans="1:34" s="57" customFormat="1" ht="12.75">
      <c r="A1876" s="777"/>
      <c r="B1876" s="265"/>
      <c r="C1876" s="699"/>
      <c r="D1876" s="699"/>
      <c r="E1876" s="699"/>
      <c r="F1876" s="151" t="s">
        <v>376</v>
      </c>
      <c r="G1876" s="78"/>
      <c r="H1876" s="79"/>
      <c r="I1876" s="80"/>
      <c r="J1876" s="82"/>
      <c r="K1876" s="156"/>
      <c r="L1876" s="259"/>
      <c r="AH1876" s="69"/>
    </row>
    <row r="1877" spans="1:34" s="57" customFormat="1" ht="12.75">
      <c r="A1877" s="777"/>
      <c r="B1877" s="280">
        <v>40634</v>
      </c>
      <c r="C1877" s="623" t="s">
        <v>2</v>
      </c>
      <c r="D1877" s="623" t="s">
        <v>2</v>
      </c>
      <c r="E1877" s="623" t="s">
        <v>2</v>
      </c>
      <c r="F1877" s="82" t="s">
        <v>377</v>
      </c>
      <c r="G1877" s="78"/>
      <c r="H1877" s="79"/>
      <c r="I1877" s="80"/>
      <c r="J1877" s="82"/>
      <c r="K1877" s="156"/>
      <c r="L1877" s="259"/>
      <c r="AH1877" s="69"/>
    </row>
    <row r="1878" spans="1:34" s="57" customFormat="1" ht="12.75">
      <c r="A1878" s="777"/>
      <c r="B1878" s="265">
        <v>40760</v>
      </c>
      <c r="C1878" s="699">
        <v>8</v>
      </c>
      <c r="D1878" s="699">
        <v>8</v>
      </c>
      <c r="E1878" s="699">
        <v>8</v>
      </c>
      <c r="F1878" s="82" t="s">
        <v>378</v>
      </c>
      <c r="G1878" s="78"/>
      <c r="H1878" s="79"/>
      <c r="I1878" s="80"/>
      <c r="J1878" s="82"/>
      <c r="K1878" s="156"/>
      <c r="L1878" s="259"/>
      <c r="AH1878" s="69"/>
    </row>
    <row r="1879" spans="1:34" s="57" customFormat="1" ht="12.75">
      <c r="A1879" s="777"/>
      <c r="B1879" s="265">
        <v>40785</v>
      </c>
      <c r="C1879" s="699">
        <v>8</v>
      </c>
      <c r="D1879" s="699">
        <v>8</v>
      </c>
      <c r="E1879" s="699">
        <v>8</v>
      </c>
      <c r="F1879" s="82" t="s">
        <v>379</v>
      </c>
      <c r="G1879" s="78"/>
      <c r="H1879" s="79"/>
      <c r="I1879" s="80"/>
      <c r="J1879" s="82"/>
      <c r="K1879" s="156"/>
      <c r="L1879" s="259"/>
      <c r="AH1879" s="69"/>
    </row>
    <row r="1880" spans="1:34" s="57" customFormat="1" ht="12.75">
      <c r="A1880" s="777"/>
      <c r="B1880" s="265"/>
      <c r="C1880" s="699"/>
      <c r="D1880" s="699"/>
      <c r="E1880" s="699"/>
      <c r="F1880" s="151" t="s">
        <v>380</v>
      </c>
      <c r="G1880" s="78"/>
      <c r="H1880" s="79"/>
      <c r="I1880" s="80"/>
      <c r="J1880" s="82"/>
      <c r="K1880" s="156"/>
      <c r="L1880" s="259"/>
      <c r="AH1880" s="69"/>
    </row>
    <row r="1881" spans="1:34" s="57" customFormat="1" ht="12.75">
      <c r="A1881" s="777"/>
      <c r="B1881" s="265">
        <v>41026</v>
      </c>
      <c r="C1881" s="699">
        <v>8</v>
      </c>
      <c r="D1881" s="699">
        <v>8</v>
      </c>
      <c r="E1881" s="699">
        <v>8</v>
      </c>
      <c r="F1881" s="82" t="s">
        <v>382</v>
      </c>
      <c r="G1881" s="78"/>
      <c r="H1881" s="79"/>
      <c r="I1881" s="80"/>
      <c r="J1881" s="82"/>
      <c r="K1881" s="156"/>
      <c r="L1881" s="259"/>
      <c r="AH1881" s="69"/>
    </row>
    <row r="1882" spans="1:34" s="57" customFormat="1" ht="12.75">
      <c r="A1882" s="777"/>
      <c r="B1882" s="265">
        <v>41068</v>
      </c>
      <c r="C1882" s="699">
        <v>8</v>
      </c>
      <c r="D1882" s="699">
        <v>8</v>
      </c>
      <c r="E1882" s="699">
        <v>8</v>
      </c>
      <c r="F1882" s="82" t="s">
        <v>383</v>
      </c>
      <c r="G1882" s="78"/>
      <c r="H1882" s="79"/>
      <c r="I1882" s="80"/>
      <c r="J1882" s="82"/>
      <c r="K1882" s="156"/>
      <c r="L1882" s="259"/>
      <c r="AH1882" s="69"/>
    </row>
    <row r="1883" spans="1:34" s="57" customFormat="1" ht="12.75">
      <c r="A1883" s="777"/>
      <c r="B1883" s="265">
        <v>41075</v>
      </c>
      <c r="C1883" s="699">
        <v>8</v>
      </c>
      <c r="D1883" s="699">
        <v>8</v>
      </c>
      <c r="E1883" s="699">
        <v>8</v>
      </c>
      <c r="F1883" s="82" t="s">
        <v>384</v>
      </c>
      <c r="G1883" s="78"/>
      <c r="H1883" s="79"/>
      <c r="I1883" s="80"/>
      <c r="J1883" s="82"/>
      <c r="K1883" s="156"/>
      <c r="L1883" s="259"/>
      <c r="AH1883" s="69"/>
    </row>
    <row r="1884" spans="1:34" s="57" customFormat="1" ht="12.75">
      <c r="A1884" s="777"/>
      <c r="B1884" s="265"/>
      <c r="C1884" s="699"/>
      <c r="D1884" s="699"/>
      <c r="E1884" s="699"/>
      <c r="F1884" s="82" t="s">
        <v>441</v>
      </c>
      <c r="G1884" s="78"/>
      <c r="H1884" s="79"/>
      <c r="I1884" s="80"/>
      <c r="J1884" s="82"/>
      <c r="K1884" s="156"/>
      <c r="L1884" s="259"/>
      <c r="AH1884" s="69"/>
    </row>
    <row r="1885" spans="1:34" s="57" customFormat="1" ht="12.75">
      <c r="A1885" s="777"/>
      <c r="B1885" s="265">
        <v>41026</v>
      </c>
      <c r="C1885" s="699">
        <v>8</v>
      </c>
      <c r="D1885" s="699">
        <v>8</v>
      </c>
      <c r="E1885" s="699">
        <v>8</v>
      </c>
      <c r="F1885" s="82" t="s">
        <v>382</v>
      </c>
      <c r="G1885" s="78"/>
      <c r="H1885" s="79"/>
      <c r="I1885" s="80"/>
      <c r="J1885" s="82"/>
      <c r="K1885" s="156"/>
      <c r="L1885" s="259"/>
      <c r="AH1885" s="69"/>
    </row>
    <row r="1886" spans="1:34" s="57" customFormat="1" ht="12.75">
      <c r="A1886" s="777"/>
      <c r="B1886" s="265">
        <v>41068</v>
      </c>
      <c r="C1886" s="699">
        <v>8</v>
      </c>
      <c r="D1886" s="699">
        <v>8</v>
      </c>
      <c r="E1886" s="699">
        <v>8</v>
      </c>
      <c r="F1886" s="82" t="s">
        <v>383</v>
      </c>
      <c r="G1886" s="78"/>
      <c r="H1886" s="79"/>
      <c r="I1886" s="80"/>
      <c r="J1886" s="82"/>
      <c r="K1886" s="156"/>
      <c r="L1886" s="259"/>
      <c r="AH1886" s="69"/>
    </row>
    <row r="1887" spans="1:34" s="57" customFormat="1" ht="12.75">
      <c r="A1887" s="777"/>
      <c r="B1887" s="265">
        <v>41075</v>
      </c>
      <c r="C1887" s="699">
        <v>8</v>
      </c>
      <c r="D1887" s="699">
        <v>8</v>
      </c>
      <c r="E1887" s="699">
        <v>8</v>
      </c>
      <c r="F1887" s="82" t="s">
        <v>384</v>
      </c>
      <c r="G1887" s="78"/>
      <c r="H1887" s="79"/>
      <c r="I1887" s="80"/>
      <c r="J1887" s="82"/>
      <c r="K1887" s="156"/>
      <c r="L1887" s="259"/>
      <c r="AH1887" s="69"/>
    </row>
    <row r="1888" spans="1:34" s="57" customFormat="1" ht="12.75">
      <c r="A1888" s="777"/>
      <c r="B1888" s="265"/>
      <c r="C1888" s="699"/>
      <c r="D1888" s="699"/>
      <c r="E1888" s="699"/>
      <c r="F1888" s="151" t="s">
        <v>392</v>
      </c>
      <c r="G1888" s="78"/>
      <c r="H1888" s="79"/>
      <c r="I1888" s="80"/>
      <c r="J1888" s="82"/>
      <c r="K1888" s="156"/>
      <c r="L1888" s="259"/>
      <c r="AH1888" s="69"/>
    </row>
    <row r="1889" spans="1:34" s="57" customFormat="1" ht="12.75">
      <c r="A1889" s="777"/>
      <c r="B1889" s="265">
        <v>41026</v>
      </c>
      <c r="C1889" s="699">
        <v>8</v>
      </c>
      <c r="D1889" s="699">
        <v>8</v>
      </c>
      <c r="E1889" s="699">
        <v>8</v>
      </c>
      <c r="F1889" s="82" t="s">
        <v>382</v>
      </c>
      <c r="G1889" s="78"/>
      <c r="H1889" s="79"/>
      <c r="I1889" s="80"/>
      <c r="J1889" s="82"/>
      <c r="K1889" s="156"/>
      <c r="L1889" s="259"/>
      <c r="AH1889" s="69"/>
    </row>
    <row r="1890" spans="1:34" s="57" customFormat="1" ht="12.75">
      <c r="A1890" s="777"/>
      <c r="B1890" s="265">
        <v>41068</v>
      </c>
      <c r="C1890" s="699">
        <v>8</v>
      </c>
      <c r="D1890" s="699">
        <v>8</v>
      </c>
      <c r="E1890" s="699">
        <v>8</v>
      </c>
      <c r="F1890" s="82" t="s">
        <v>383</v>
      </c>
      <c r="G1890" s="78"/>
      <c r="H1890" s="79"/>
      <c r="I1890" s="80"/>
      <c r="J1890" s="82"/>
      <c r="K1890" s="156"/>
      <c r="L1890" s="259"/>
      <c r="AH1890" s="69"/>
    </row>
    <row r="1891" spans="1:34" s="57" customFormat="1" ht="12.75">
      <c r="A1891" s="777"/>
      <c r="B1891" s="265">
        <v>41075</v>
      </c>
      <c r="C1891" s="699">
        <v>8</v>
      </c>
      <c r="D1891" s="699">
        <v>8</v>
      </c>
      <c r="E1891" s="699">
        <v>8</v>
      </c>
      <c r="F1891" s="82" t="s">
        <v>384</v>
      </c>
      <c r="G1891" s="78"/>
      <c r="H1891" s="79"/>
      <c r="I1891" s="80"/>
      <c r="J1891" s="82"/>
      <c r="K1891" s="156"/>
      <c r="L1891" s="259"/>
      <c r="AH1891" s="69"/>
    </row>
    <row r="1892" spans="1:34" s="57" customFormat="1" ht="39">
      <c r="A1892" s="777"/>
      <c r="B1892" s="265" t="s">
        <v>442</v>
      </c>
      <c r="C1892" s="699">
        <v>8</v>
      </c>
      <c r="D1892" s="699">
        <v>8</v>
      </c>
      <c r="E1892" s="699">
        <v>8</v>
      </c>
      <c r="F1892" s="151" t="s">
        <v>443</v>
      </c>
      <c r="G1892" s="78"/>
      <c r="H1892" s="79"/>
      <c r="I1892" s="80"/>
      <c r="J1892" s="82"/>
      <c r="K1892" s="156"/>
      <c r="L1892" s="259"/>
      <c r="AH1892" s="69"/>
    </row>
    <row r="1893" spans="1:34" s="57" customFormat="1" ht="12.75">
      <c r="A1893" s="778"/>
      <c r="B1893" s="265">
        <v>41080</v>
      </c>
      <c r="C1893" s="699">
        <v>8</v>
      </c>
      <c r="D1893" s="699">
        <v>8</v>
      </c>
      <c r="E1893" s="699">
        <v>8</v>
      </c>
      <c r="F1893" s="151" t="s">
        <v>20</v>
      </c>
      <c r="G1893" s="78"/>
      <c r="H1893" s="79"/>
      <c r="I1893" s="80"/>
      <c r="J1893" s="82"/>
      <c r="K1893" s="156"/>
      <c r="L1893" s="259"/>
      <c r="AH1893" s="69"/>
    </row>
    <row r="1894" spans="1:34" s="57" customFormat="1" ht="63.75">
      <c r="A1894" s="190" t="s">
        <v>1311</v>
      </c>
      <c r="B1894" s="377"/>
      <c r="C1894" s="199"/>
      <c r="D1894" s="199"/>
      <c r="E1894" s="199"/>
      <c r="F1894" s="155" t="s">
        <v>1299</v>
      </c>
      <c r="G1894" s="189">
        <v>0</v>
      </c>
      <c r="H1894" s="143"/>
      <c r="I1894" s="144"/>
      <c r="J1894" s="145"/>
      <c r="K1894" s="72"/>
      <c r="L1894" s="72"/>
      <c r="AH1894" s="69"/>
    </row>
    <row r="1895" spans="1:34" s="57" customFormat="1" ht="17.25" customHeight="1">
      <c r="A1895" s="619"/>
      <c r="B1895" s="402">
        <v>40633</v>
      </c>
      <c r="C1895" s="744" t="s">
        <v>2</v>
      </c>
      <c r="D1895" s="744" t="s">
        <v>2</v>
      </c>
      <c r="E1895" s="744" t="s">
        <v>2</v>
      </c>
      <c r="F1895" s="49" t="s">
        <v>452</v>
      </c>
      <c r="G1895" s="489"/>
      <c r="H1895" s="202"/>
      <c r="I1895" s="55"/>
      <c r="J1895" s="49" t="s">
        <v>529</v>
      </c>
      <c r="K1895" s="72"/>
      <c r="L1895" s="72"/>
      <c r="AH1895" s="69"/>
    </row>
    <row r="1896" spans="1:34" s="57" customFormat="1" ht="42" customHeight="1">
      <c r="A1896" s="619"/>
      <c r="B1896" s="355">
        <v>40653</v>
      </c>
      <c r="C1896" s="744" t="s">
        <v>2</v>
      </c>
      <c r="D1896" s="744" t="s">
        <v>2</v>
      </c>
      <c r="E1896" s="744" t="s">
        <v>2</v>
      </c>
      <c r="F1896" s="356" t="s">
        <v>1300</v>
      </c>
      <c r="G1896" s="338"/>
      <c r="H1896" s="54"/>
      <c r="I1896" s="53"/>
      <c r="J1896" s="95"/>
      <c r="K1896" s="72"/>
      <c r="L1896" s="72"/>
      <c r="AH1896" s="69"/>
    </row>
    <row r="1897" spans="1:34" s="57" customFormat="1" ht="21.75" customHeight="1">
      <c r="A1897" s="619"/>
      <c r="B1897" s="355">
        <v>40666</v>
      </c>
      <c r="C1897" s="744" t="s">
        <v>2</v>
      </c>
      <c r="D1897" s="744" t="s">
        <v>2</v>
      </c>
      <c r="E1897" s="744" t="s">
        <v>2</v>
      </c>
      <c r="F1897" s="356" t="s">
        <v>1301</v>
      </c>
      <c r="G1897" s="338"/>
      <c r="H1897" s="54"/>
      <c r="I1897" s="53"/>
      <c r="J1897" s="95"/>
      <c r="K1897" s="72"/>
      <c r="L1897" s="72"/>
      <c r="AH1897" s="69"/>
    </row>
    <row r="1898" spans="1:34" s="57" customFormat="1" ht="19.5" customHeight="1">
      <c r="A1898" s="619"/>
      <c r="B1898" s="355">
        <v>40683</v>
      </c>
      <c r="C1898" s="744" t="s">
        <v>2</v>
      </c>
      <c r="D1898" s="744" t="s">
        <v>2</v>
      </c>
      <c r="E1898" s="744" t="s">
        <v>2</v>
      </c>
      <c r="F1898" s="356" t="s">
        <v>1302</v>
      </c>
      <c r="G1898" s="338"/>
      <c r="H1898" s="54"/>
      <c r="I1898" s="53"/>
      <c r="J1898" s="95"/>
      <c r="K1898" s="72"/>
      <c r="L1898" s="72"/>
      <c r="AH1898" s="69"/>
    </row>
    <row r="1899" spans="1:34" s="57" customFormat="1" ht="25.5">
      <c r="A1899" s="619"/>
      <c r="B1899" s="355">
        <v>40732</v>
      </c>
      <c r="C1899" s="744" t="s">
        <v>2</v>
      </c>
      <c r="D1899" s="744" t="s">
        <v>2</v>
      </c>
      <c r="E1899" s="744" t="s">
        <v>2</v>
      </c>
      <c r="F1899" s="356" t="s">
        <v>1821</v>
      </c>
      <c r="G1899" s="338"/>
      <c r="H1899" s="54"/>
      <c r="I1899" s="53"/>
      <c r="J1899" s="95"/>
      <c r="K1899" s="72"/>
      <c r="L1899" s="72"/>
      <c r="AH1899" s="69"/>
    </row>
    <row r="1900" spans="1:34" s="57" customFormat="1" ht="18" customHeight="1">
      <c r="A1900" s="619"/>
      <c r="B1900" s="355">
        <v>40756</v>
      </c>
      <c r="C1900" s="699">
        <v>8</v>
      </c>
      <c r="D1900" s="699">
        <v>8</v>
      </c>
      <c r="E1900" s="699">
        <v>8</v>
      </c>
      <c r="F1900" s="356" t="s">
        <v>1303</v>
      </c>
      <c r="G1900" s="339"/>
      <c r="H1900" s="96"/>
      <c r="I1900" s="96"/>
      <c r="J1900" s="96"/>
      <c r="K1900" s="97" t="s">
        <v>19</v>
      </c>
      <c r="L1900" s="97"/>
      <c r="AH1900" s="69"/>
    </row>
    <row r="1901" spans="1:34" s="57" customFormat="1" ht="18" customHeight="1">
      <c r="A1901" s="619"/>
      <c r="B1901" s="355">
        <v>40763</v>
      </c>
      <c r="C1901" s="699">
        <v>8</v>
      </c>
      <c r="D1901" s="699">
        <v>8</v>
      </c>
      <c r="E1901" s="699">
        <v>8</v>
      </c>
      <c r="F1901" s="356" t="s">
        <v>1304</v>
      </c>
      <c r="G1901" s="339"/>
      <c r="H1901" s="96"/>
      <c r="I1901" s="96"/>
      <c r="J1901" s="96"/>
      <c r="K1901" s="97"/>
      <c r="L1901" s="97"/>
      <c r="AH1901" s="69"/>
    </row>
    <row r="1902" spans="1:34" s="57" customFormat="1" ht="12.75" customHeight="1">
      <c r="A1902" s="619"/>
      <c r="B1902" s="355">
        <v>40777</v>
      </c>
      <c r="C1902" s="699">
        <v>8</v>
      </c>
      <c r="D1902" s="699">
        <v>8</v>
      </c>
      <c r="E1902" s="699">
        <v>8</v>
      </c>
      <c r="F1902" s="356" t="s">
        <v>1305</v>
      </c>
      <c r="G1902" s="338"/>
      <c r="H1902" s="54"/>
      <c r="I1902" s="53"/>
      <c r="J1902" s="49"/>
      <c r="K1902" s="72"/>
      <c r="L1902" s="72"/>
      <c r="AH1902" s="69"/>
    </row>
    <row r="1903" spans="1:34" s="57" customFormat="1" ht="12.75" customHeight="1">
      <c r="A1903" s="619"/>
      <c r="B1903" s="355">
        <v>40781</v>
      </c>
      <c r="C1903" s="699">
        <v>8</v>
      </c>
      <c r="D1903" s="699">
        <v>8</v>
      </c>
      <c r="E1903" s="699">
        <v>8</v>
      </c>
      <c r="F1903" s="356" t="s">
        <v>1306</v>
      </c>
      <c r="G1903" s="338"/>
      <c r="H1903" s="54"/>
      <c r="I1903" s="53"/>
      <c r="J1903" s="49"/>
      <c r="K1903" s="72"/>
      <c r="L1903" s="72"/>
      <c r="AH1903" s="69"/>
    </row>
    <row r="1904" spans="1:34" s="57" customFormat="1" ht="12.75">
      <c r="A1904" s="619"/>
      <c r="B1904" s="355">
        <v>40795</v>
      </c>
      <c r="C1904" s="699">
        <v>8</v>
      </c>
      <c r="D1904" s="699">
        <v>8</v>
      </c>
      <c r="E1904" s="699">
        <v>8</v>
      </c>
      <c r="F1904" s="356" t="s">
        <v>1307</v>
      </c>
      <c r="G1904" s="338"/>
      <c r="H1904" s="54"/>
      <c r="I1904" s="53"/>
      <c r="J1904" s="49"/>
      <c r="K1904" s="72"/>
      <c r="L1904" s="72"/>
      <c r="AH1904" s="69"/>
    </row>
    <row r="1905" spans="1:34" s="57" customFormat="1" ht="12.75">
      <c r="A1905" s="619"/>
      <c r="B1905" s="355">
        <v>40802</v>
      </c>
      <c r="C1905" s="699">
        <v>8</v>
      </c>
      <c r="D1905" s="699">
        <v>8</v>
      </c>
      <c r="E1905" s="699">
        <v>8</v>
      </c>
      <c r="F1905" s="356" t="s">
        <v>1308</v>
      </c>
      <c r="G1905" s="338"/>
      <c r="H1905" s="54"/>
      <c r="I1905" s="53"/>
      <c r="J1905" s="49"/>
      <c r="K1905" s="72"/>
      <c r="L1905" s="72"/>
      <c r="AH1905" s="69"/>
    </row>
    <row r="1906" spans="1:34" s="57" customFormat="1" ht="12.75">
      <c r="A1906" s="619"/>
      <c r="B1906" s="355">
        <v>40802</v>
      </c>
      <c r="C1906" s="699">
        <v>8</v>
      </c>
      <c r="D1906" s="699">
        <v>8</v>
      </c>
      <c r="E1906" s="699">
        <v>8</v>
      </c>
      <c r="F1906" s="356" t="s">
        <v>1309</v>
      </c>
      <c r="G1906" s="338"/>
      <c r="H1906" s="54"/>
      <c r="I1906" s="53"/>
      <c r="J1906" s="49"/>
      <c r="K1906" s="72"/>
      <c r="L1906" s="72"/>
      <c r="AH1906" s="69"/>
    </row>
    <row r="1907" spans="1:34" s="57" customFormat="1" ht="18" customHeight="1">
      <c r="A1907" s="619"/>
      <c r="B1907" s="355">
        <v>40819</v>
      </c>
      <c r="C1907" s="699">
        <v>8</v>
      </c>
      <c r="D1907" s="699">
        <v>8</v>
      </c>
      <c r="E1907" s="699">
        <v>8</v>
      </c>
      <c r="F1907" s="356" t="s">
        <v>1310</v>
      </c>
      <c r="G1907" s="338"/>
      <c r="H1907" s="54"/>
      <c r="I1907" s="53"/>
      <c r="J1907" s="96"/>
      <c r="K1907" s="72"/>
      <c r="L1907" s="72"/>
      <c r="AH1907" s="69"/>
    </row>
    <row r="1908" spans="1:34" s="57" customFormat="1" ht="96.75" customHeight="1">
      <c r="A1908" s="776" t="s">
        <v>366</v>
      </c>
      <c r="B1908" s="373"/>
      <c r="C1908" s="693"/>
      <c r="D1908" s="693"/>
      <c r="E1908" s="693"/>
      <c r="F1908" s="155" t="s">
        <v>367</v>
      </c>
      <c r="G1908" s="189">
        <v>0</v>
      </c>
      <c r="H1908" s="143"/>
      <c r="I1908" s="144"/>
      <c r="J1908" s="145"/>
      <c r="K1908" s="156"/>
      <c r="L1908" s="259"/>
      <c r="AH1908" s="69"/>
    </row>
    <row r="1909" spans="1:34" s="57" customFormat="1" ht="12.75">
      <c r="A1909" s="777"/>
      <c r="B1909" s="265"/>
      <c r="C1909" s="623"/>
      <c r="D1909" s="623"/>
      <c r="E1909" s="623"/>
      <c r="F1909" s="151" t="s">
        <v>368</v>
      </c>
      <c r="G1909" s="78"/>
      <c r="H1909" s="79"/>
      <c r="I1909" s="80"/>
      <c r="J1909" s="77"/>
      <c r="K1909" s="156"/>
      <c r="L1909" s="259"/>
      <c r="AH1909" s="69"/>
    </row>
    <row r="1910" spans="1:34" s="57" customFormat="1" ht="26.25">
      <c r="A1910" s="777"/>
      <c r="B1910" s="265" t="s">
        <v>2441</v>
      </c>
      <c r="C1910" s="699">
        <v>8</v>
      </c>
      <c r="D1910" s="699">
        <v>8</v>
      </c>
      <c r="E1910" s="699">
        <v>8</v>
      </c>
      <c r="F1910" s="82" t="s">
        <v>369</v>
      </c>
      <c r="G1910" s="78"/>
      <c r="H1910" s="79"/>
      <c r="I1910" s="80"/>
      <c r="J1910" s="77"/>
      <c r="K1910" s="156"/>
      <c r="L1910" s="259"/>
      <c r="AH1910" s="69"/>
    </row>
    <row r="1911" spans="1:34" s="57" customFormat="1" ht="12.75" customHeight="1">
      <c r="A1911" s="777"/>
      <c r="B1911" s="265">
        <v>40817</v>
      </c>
      <c r="C1911" s="699">
        <v>8</v>
      </c>
      <c r="D1911" s="699">
        <v>8</v>
      </c>
      <c r="E1911" s="699">
        <v>8</v>
      </c>
      <c r="F1911" s="82" t="s">
        <v>370</v>
      </c>
      <c r="G1911" s="78"/>
      <c r="H1911" s="79"/>
      <c r="I1911" s="80"/>
      <c r="J1911" s="82"/>
      <c r="K1911" s="156"/>
      <c r="L1911" s="259"/>
      <c r="AH1911" s="69"/>
    </row>
    <row r="1912" spans="1:34" s="57" customFormat="1" ht="12.75">
      <c r="A1912" s="777"/>
      <c r="B1912" s="265">
        <v>40969</v>
      </c>
      <c r="C1912" s="699">
        <v>8</v>
      </c>
      <c r="D1912" s="699">
        <v>8</v>
      </c>
      <c r="E1912" s="699">
        <v>8</v>
      </c>
      <c r="F1912" s="77" t="s">
        <v>371</v>
      </c>
      <c r="G1912" s="78"/>
      <c r="H1912" s="79"/>
      <c r="I1912" s="80"/>
      <c r="J1912" s="82"/>
      <c r="K1912" s="156"/>
      <c r="L1912" s="259"/>
      <c r="AH1912" s="69"/>
    </row>
    <row r="1913" spans="1:34" s="57" customFormat="1" ht="12.75">
      <c r="A1913" s="777"/>
      <c r="B1913" s="265"/>
      <c r="C1913" s="699"/>
      <c r="D1913" s="699"/>
      <c r="E1913" s="699"/>
      <c r="F1913" s="174" t="s">
        <v>372</v>
      </c>
      <c r="G1913" s="78"/>
      <c r="H1913" s="79"/>
      <c r="I1913" s="80"/>
      <c r="J1913" s="82"/>
      <c r="K1913" s="156"/>
      <c r="L1913" s="259"/>
      <c r="AH1913" s="69"/>
    </row>
    <row r="1914" spans="1:34" s="57" customFormat="1" ht="14.25" customHeight="1">
      <c r="A1914" s="777"/>
      <c r="B1914" s="265">
        <v>40616</v>
      </c>
      <c r="C1914" s="623" t="s">
        <v>2</v>
      </c>
      <c r="D1914" s="623" t="s">
        <v>2</v>
      </c>
      <c r="E1914" s="623" t="s">
        <v>2</v>
      </c>
      <c r="F1914" s="77" t="s">
        <v>373</v>
      </c>
      <c r="G1914" s="78"/>
      <c r="H1914" s="79"/>
      <c r="I1914" s="80"/>
      <c r="J1914" s="82"/>
      <c r="K1914" s="156"/>
      <c r="L1914" s="259"/>
      <c r="AH1914" s="69"/>
    </row>
    <row r="1915" spans="1:34" s="57" customFormat="1" ht="39">
      <c r="A1915" s="777"/>
      <c r="B1915" s="265" t="s">
        <v>2443</v>
      </c>
      <c r="C1915" s="699">
        <v>8</v>
      </c>
      <c r="D1915" s="699">
        <v>8</v>
      </c>
      <c r="E1915" s="699">
        <v>8</v>
      </c>
      <c r="F1915" s="82" t="s">
        <v>2442</v>
      </c>
      <c r="G1915" s="78"/>
      <c r="H1915" s="79"/>
      <c r="I1915" s="80"/>
      <c r="J1915" s="82"/>
      <c r="K1915" s="156"/>
      <c r="L1915" s="259"/>
      <c r="AH1915" s="69"/>
    </row>
    <row r="1916" spans="1:34" s="57" customFormat="1" ht="12.75">
      <c r="A1916" s="777"/>
      <c r="B1916" s="265"/>
      <c r="C1916" s="699"/>
      <c r="D1916" s="699"/>
      <c r="E1916" s="699"/>
      <c r="F1916" s="151" t="s">
        <v>374</v>
      </c>
      <c r="G1916" s="78"/>
      <c r="H1916" s="79"/>
      <c r="I1916" s="80"/>
      <c r="J1916" s="82"/>
      <c r="K1916" s="156"/>
      <c r="L1916" s="259"/>
      <c r="AH1916" s="69"/>
    </row>
    <row r="1917" spans="1:34" s="57" customFormat="1" ht="12.75">
      <c r="A1917" s="777"/>
      <c r="B1917" s="265">
        <v>40969</v>
      </c>
      <c r="C1917" s="699">
        <v>8</v>
      </c>
      <c r="D1917" s="699">
        <v>8</v>
      </c>
      <c r="E1917" s="699">
        <v>8</v>
      </c>
      <c r="F1917" s="82" t="s">
        <v>375</v>
      </c>
      <c r="G1917" s="78"/>
      <c r="H1917" s="79"/>
      <c r="I1917" s="80"/>
      <c r="J1917" s="82"/>
      <c r="K1917" s="156"/>
      <c r="L1917" s="259"/>
      <c r="AH1917" s="69"/>
    </row>
    <row r="1918" spans="1:34" s="57" customFormat="1" ht="12.75">
      <c r="A1918" s="777"/>
      <c r="B1918" s="265"/>
      <c r="C1918" s="699"/>
      <c r="D1918" s="699"/>
      <c r="E1918" s="699"/>
      <c r="F1918" s="151" t="s">
        <v>376</v>
      </c>
      <c r="G1918" s="78"/>
      <c r="H1918" s="79"/>
      <c r="I1918" s="80"/>
      <c r="J1918" s="82"/>
      <c r="K1918" s="156"/>
      <c r="L1918" s="259"/>
      <c r="AH1918" s="69"/>
    </row>
    <row r="1919" spans="1:34" s="57" customFormat="1" ht="12.75">
      <c r="A1919" s="777"/>
      <c r="B1919" s="280">
        <v>40634</v>
      </c>
      <c r="C1919" s="623" t="s">
        <v>2</v>
      </c>
      <c r="D1919" s="623" t="s">
        <v>2</v>
      </c>
      <c r="E1919" s="623" t="s">
        <v>2</v>
      </c>
      <c r="F1919" s="82" t="s">
        <v>377</v>
      </c>
      <c r="G1919" s="78"/>
      <c r="H1919" s="79"/>
      <c r="I1919" s="80"/>
      <c r="J1919" s="82"/>
      <c r="K1919" s="156"/>
      <c r="L1919" s="259"/>
      <c r="AH1919" s="69"/>
    </row>
    <row r="1920" spans="1:34" s="57" customFormat="1" ht="39">
      <c r="A1920" s="777"/>
      <c r="B1920" s="265" t="s">
        <v>2444</v>
      </c>
      <c r="C1920" s="699">
        <v>8</v>
      </c>
      <c r="D1920" s="699">
        <v>8</v>
      </c>
      <c r="E1920" s="699">
        <v>8</v>
      </c>
      <c r="F1920" s="82" t="s">
        <v>378</v>
      </c>
      <c r="G1920" s="78"/>
      <c r="H1920" s="79"/>
      <c r="I1920" s="80"/>
      <c r="J1920" s="82"/>
      <c r="K1920" s="156"/>
      <c r="L1920" s="259"/>
      <c r="AH1920" s="69"/>
    </row>
    <row r="1921" spans="1:34" s="57" customFormat="1" ht="39">
      <c r="A1921" s="777"/>
      <c r="B1921" s="265" t="s">
        <v>2445</v>
      </c>
      <c r="C1921" s="699">
        <v>8</v>
      </c>
      <c r="D1921" s="699">
        <v>8</v>
      </c>
      <c r="E1921" s="699">
        <v>8</v>
      </c>
      <c r="F1921" s="82" t="s">
        <v>379</v>
      </c>
      <c r="G1921" s="78"/>
      <c r="H1921" s="79"/>
      <c r="I1921" s="80"/>
      <c r="J1921" s="82"/>
      <c r="K1921" s="156"/>
      <c r="L1921" s="259"/>
      <c r="AH1921" s="69"/>
    </row>
    <row r="1922" spans="1:34" s="57" customFormat="1" ht="12.75">
      <c r="A1922" s="777"/>
      <c r="B1922" s="265"/>
      <c r="C1922" s="699"/>
      <c r="D1922" s="699"/>
      <c r="E1922" s="699"/>
      <c r="F1922" s="151" t="s">
        <v>380</v>
      </c>
      <c r="G1922" s="78"/>
      <c r="H1922" s="79"/>
      <c r="I1922" s="80"/>
      <c r="J1922" s="82"/>
      <c r="K1922" s="156"/>
      <c r="L1922" s="259"/>
      <c r="AH1922" s="69"/>
    </row>
    <row r="1923" spans="1:34" s="57" customFormat="1" ht="26.25">
      <c r="A1923" s="777"/>
      <c r="B1923" s="265" t="s">
        <v>2446</v>
      </c>
      <c r="C1923" s="699">
        <v>8</v>
      </c>
      <c r="D1923" s="699">
        <v>8</v>
      </c>
      <c r="E1923" s="699">
        <v>8</v>
      </c>
      <c r="F1923" s="82" t="s">
        <v>381</v>
      </c>
      <c r="G1923" s="78"/>
      <c r="H1923" s="79"/>
      <c r="I1923" s="80"/>
      <c r="J1923" s="82"/>
      <c r="K1923" s="156"/>
      <c r="L1923" s="259"/>
      <c r="AH1923" s="69"/>
    </row>
    <row r="1924" spans="1:34" s="57" customFormat="1" ht="12.75">
      <c r="A1924" s="777"/>
      <c r="B1924" s="265">
        <v>40943</v>
      </c>
      <c r="C1924" s="699">
        <v>8</v>
      </c>
      <c r="D1924" s="699">
        <v>8</v>
      </c>
      <c r="E1924" s="699">
        <v>8</v>
      </c>
      <c r="F1924" s="82" t="s">
        <v>382</v>
      </c>
      <c r="G1924" s="78"/>
      <c r="H1924" s="79"/>
      <c r="I1924" s="80"/>
      <c r="J1924" s="82"/>
      <c r="K1924" s="156"/>
      <c r="L1924" s="259"/>
      <c r="AH1924" s="69"/>
    </row>
    <row r="1925" spans="1:34" s="57" customFormat="1" ht="12.75">
      <c r="A1925" s="777"/>
      <c r="B1925" s="265">
        <v>40985</v>
      </c>
      <c r="C1925" s="699">
        <v>8</v>
      </c>
      <c r="D1925" s="699">
        <v>8</v>
      </c>
      <c r="E1925" s="699">
        <v>8</v>
      </c>
      <c r="F1925" s="82" t="s">
        <v>383</v>
      </c>
      <c r="G1925" s="78"/>
      <c r="H1925" s="79"/>
      <c r="I1925" s="80"/>
      <c r="J1925" s="82"/>
      <c r="K1925" s="156"/>
      <c r="L1925" s="259"/>
      <c r="AH1925" s="69"/>
    </row>
    <row r="1926" spans="1:34" s="57" customFormat="1" ht="12.75">
      <c r="A1926" s="777"/>
      <c r="B1926" s="265">
        <v>40993</v>
      </c>
      <c r="C1926" s="699">
        <v>8</v>
      </c>
      <c r="D1926" s="699">
        <v>8</v>
      </c>
      <c r="E1926" s="699">
        <v>8</v>
      </c>
      <c r="F1926" s="82" t="s">
        <v>384</v>
      </c>
      <c r="G1926" s="78"/>
      <c r="H1926" s="79"/>
      <c r="I1926" s="80"/>
      <c r="J1926" s="82"/>
      <c r="K1926" s="156"/>
      <c r="L1926" s="259"/>
      <c r="AH1926" s="69"/>
    </row>
    <row r="1927" spans="1:34" s="57" customFormat="1" ht="12.75">
      <c r="A1927" s="777"/>
      <c r="B1927" s="265"/>
      <c r="C1927" s="699"/>
      <c r="D1927" s="699"/>
      <c r="E1927" s="699"/>
      <c r="F1927" s="151" t="s">
        <v>385</v>
      </c>
      <c r="G1927" s="78"/>
      <c r="H1927" s="79"/>
      <c r="I1927" s="80"/>
      <c r="J1927" s="82"/>
      <c r="K1927" s="156"/>
      <c r="L1927" s="259"/>
      <c r="AH1927" s="69"/>
    </row>
    <row r="1928" spans="1:34" s="57" customFormat="1" ht="26.25">
      <c r="A1928" s="777"/>
      <c r="B1928" s="265" t="s">
        <v>2447</v>
      </c>
      <c r="C1928" s="699">
        <v>8</v>
      </c>
      <c r="D1928" s="699">
        <v>8</v>
      </c>
      <c r="E1928" s="699">
        <v>8</v>
      </c>
      <c r="F1928" s="82" t="s">
        <v>386</v>
      </c>
      <c r="G1928" s="78"/>
      <c r="H1928" s="79"/>
      <c r="I1928" s="80"/>
      <c r="J1928" s="82"/>
      <c r="K1928" s="156"/>
      <c r="L1928" s="259"/>
      <c r="AH1928" s="69"/>
    </row>
    <row r="1929" spans="1:34" s="57" customFormat="1" ht="39">
      <c r="A1929" s="777"/>
      <c r="B1929" s="265" t="s">
        <v>2520</v>
      </c>
      <c r="C1929" s="699">
        <v>8</v>
      </c>
      <c r="D1929" s="699">
        <v>8</v>
      </c>
      <c r="E1929" s="699">
        <v>8</v>
      </c>
      <c r="F1929" s="82" t="s">
        <v>387</v>
      </c>
      <c r="G1929" s="78"/>
      <c r="H1929" s="79"/>
      <c r="I1929" s="80"/>
      <c r="J1929" s="82"/>
      <c r="K1929" s="156"/>
      <c r="L1929" s="259"/>
      <c r="AH1929" s="69"/>
    </row>
    <row r="1930" spans="1:34" s="57" customFormat="1" ht="12.75">
      <c r="A1930" s="777"/>
      <c r="B1930" s="265"/>
      <c r="C1930" s="699"/>
      <c r="D1930" s="699"/>
      <c r="E1930" s="699"/>
      <c r="F1930" s="151" t="s">
        <v>388</v>
      </c>
      <c r="G1930" s="78"/>
      <c r="H1930" s="79"/>
      <c r="I1930" s="80"/>
      <c r="J1930" s="82"/>
      <c r="K1930" s="156"/>
      <c r="L1930" s="259"/>
      <c r="AH1930" s="69"/>
    </row>
    <row r="1931" spans="1:34" s="57" customFormat="1" ht="12.75">
      <c r="A1931" s="777"/>
      <c r="B1931" s="265">
        <v>40909</v>
      </c>
      <c r="C1931" s="699">
        <v>8</v>
      </c>
      <c r="D1931" s="699">
        <v>8</v>
      </c>
      <c r="E1931" s="699">
        <v>8</v>
      </c>
      <c r="F1931" s="82" t="s">
        <v>389</v>
      </c>
      <c r="G1931" s="78"/>
      <c r="H1931" s="79"/>
      <c r="I1931" s="80"/>
      <c r="J1931" s="82"/>
      <c r="K1931" s="156"/>
      <c r="L1931" s="259"/>
      <c r="AH1931" s="69"/>
    </row>
    <row r="1932" spans="1:34" s="57" customFormat="1" ht="12.75">
      <c r="A1932" s="778"/>
      <c r="B1932" s="265">
        <v>41000</v>
      </c>
      <c r="C1932" s="699">
        <v>8</v>
      </c>
      <c r="D1932" s="699">
        <v>8</v>
      </c>
      <c r="E1932" s="699">
        <v>8</v>
      </c>
      <c r="F1932" s="151" t="s">
        <v>20</v>
      </c>
      <c r="G1932" s="78"/>
      <c r="H1932" s="79"/>
      <c r="I1932" s="80"/>
      <c r="J1932" s="82"/>
      <c r="K1932" s="156"/>
      <c r="L1932" s="259"/>
      <c r="AH1932" s="69"/>
    </row>
    <row r="1933" spans="1:34" s="232" customFormat="1" ht="75" customHeight="1">
      <c r="A1933" s="776" t="s">
        <v>750</v>
      </c>
      <c r="B1933" s="373"/>
      <c r="C1933" s="707"/>
      <c r="D1933" s="707"/>
      <c r="E1933" s="707"/>
      <c r="F1933" s="176" t="s">
        <v>962</v>
      </c>
      <c r="G1933" s="142">
        <v>0</v>
      </c>
      <c r="H1933" s="177"/>
      <c r="I1933" s="178"/>
      <c r="J1933" s="179"/>
      <c r="K1933" s="231" t="s">
        <v>19</v>
      </c>
      <c r="L1933" s="263"/>
      <c r="AH1933" s="233"/>
    </row>
    <row r="1934" spans="1:34" s="235" customFormat="1" ht="39">
      <c r="A1934" s="778"/>
      <c r="B1934" s="280">
        <v>40654</v>
      </c>
      <c r="C1934" s="623" t="s">
        <v>2</v>
      </c>
      <c r="D1934" s="623" t="s">
        <v>2</v>
      </c>
      <c r="E1934" s="623" t="s">
        <v>2</v>
      </c>
      <c r="F1934" s="82" t="s">
        <v>751</v>
      </c>
      <c r="G1934" s="78"/>
      <c r="H1934" s="79"/>
      <c r="I1934" s="80"/>
      <c r="J1934" s="82"/>
      <c r="K1934" s="234"/>
      <c r="L1934" s="264"/>
      <c r="AH1934" s="236"/>
    </row>
    <row r="1935" spans="1:34" s="235" customFormat="1" ht="52.5">
      <c r="A1935" s="190"/>
      <c r="B1935" s="349">
        <v>40678</v>
      </c>
      <c r="C1935" s="623" t="s">
        <v>2</v>
      </c>
      <c r="D1935" s="623" t="s">
        <v>2</v>
      </c>
      <c r="E1935" s="623" t="s">
        <v>2</v>
      </c>
      <c r="F1935" s="82" t="s">
        <v>1783</v>
      </c>
      <c r="G1935" s="78"/>
      <c r="H1935" s="79"/>
      <c r="I1935" s="80"/>
      <c r="J1935" s="82"/>
      <c r="K1935" s="234"/>
      <c r="L1935" s="264"/>
      <c r="AH1935" s="236"/>
    </row>
    <row r="1936" spans="1:34" s="235" customFormat="1" ht="26.25">
      <c r="A1936" s="190"/>
      <c r="B1936" s="349" t="s">
        <v>2170</v>
      </c>
      <c r="C1936" s="623" t="s">
        <v>2</v>
      </c>
      <c r="D1936" s="623" t="s">
        <v>2</v>
      </c>
      <c r="E1936" s="623" t="s">
        <v>2</v>
      </c>
      <c r="F1936" s="82" t="s">
        <v>2031</v>
      </c>
      <c r="G1936" s="78"/>
      <c r="H1936" s="79"/>
      <c r="I1936" s="80"/>
      <c r="J1936" s="82"/>
      <c r="K1936" s="234"/>
      <c r="L1936" s="264"/>
      <c r="AH1936" s="236"/>
    </row>
    <row r="1937" spans="1:34" s="235" customFormat="1" ht="26.25">
      <c r="A1937" s="190"/>
      <c r="B1937" s="349" t="s">
        <v>2496</v>
      </c>
      <c r="C1937" s="623" t="s">
        <v>2</v>
      </c>
      <c r="D1937" s="623" t="s">
        <v>2</v>
      </c>
      <c r="E1937" s="623" t="s">
        <v>2</v>
      </c>
      <c r="F1937" s="82" t="s">
        <v>2321</v>
      </c>
      <c r="G1937" s="78"/>
      <c r="H1937" s="79"/>
      <c r="I1937" s="80"/>
      <c r="J1937" s="82"/>
      <c r="K1937" s="234"/>
      <c r="L1937" s="264"/>
      <c r="AH1937" s="236"/>
    </row>
    <row r="1938" spans="1:34" s="235" customFormat="1" ht="39">
      <c r="A1938" s="190"/>
      <c r="B1938" s="349">
        <v>40756</v>
      </c>
      <c r="C1938" s="699">
        <v>8</v>
      </c>
      <c r="D1938" s="699">
        <v>8</v>
      </c>
      <c r="E1938" s="699">
        <v>8</v>
      </c>
      <c r="F1938" s="82" t="s">
        <v>2497</v>
      </c>
      <c r="G1938" s="78"/>
      <c r="H1938" s="79"/>
      <c r="I1938" s="80"/>
      <c r="J1938" s="82"/>
      <c r="K1938" s="234"/>
      <c r="L1938" s="264"/>
      <c r="AH1938" s="236"/>
    </row>
    <row r="1939" spans="1:12" s="325" customFormat="1" ht="94.5" customHeight="1">
      <c r="A1939" s="776" t="s">
        <v>634</v>
      </c>
      <c r="B1939" s="373"/>
      <c r="C1939" s="693"/>
      <c r="D1939" s="693"/>
      <c r="E1939" s="693"/>
      <c r="F1939" s="155" t="s">
        <v>1898</v>
      </c>
      <c r="G1939" s="189"/>
      <c r="H1939" s="143"/>
      <c r="I1939" s="144"/>
      <c r="J1939" s="145"/>
      <c r="K1939" s="156"/>
      <c r="L1939" s="72"/>
    </row>
    <row r="1940" spans="1:12" s="325" customFormat="1" ht="12.75">
      <c r="A1940" s="777"/>
      <c r="B1940" s="265"/>
      <c r="C1940" s="623"/>
      <c r="D1940" s="623"/>
      <c r="E1940" s="623"/>
      <c r="F1940" s="174" t="s">
        <v>635</v>
      </c>
      <c r="G1940" s="78"/>
      <c r="H1940" s="79"/>
      <c r="I1940" s="80"/>
      <c r="J1940" s="77"/>
      <c r="K1940" s="156"/>
      <c r="L1940" s="72"/>
    </row>
    <row r="1941" spans="1:12" s="325" customFormat="1" ht="12.75">
      <c r="A1941" s="777"/>
      <c r="B1941" s="265">
        <v>40617</v>
      </c>
      <c r="C1941" s="623" t="s">
        <v>2</v>
      </c>
      <c r="D1941" s="623" t="s">
        <v>2</v>
      </c>
      <c r="E1941" s="623" t="s">
        <v>2</v>
      </c>
      <c r="F1941" s="82" t="s">
        <v>636</v>
      </c>
      <c r="G1941" s="78"/>
      <c r="H1941" s="79"/>
      <c r="I1941" s="80"/>
      <c r="J1941" s="77"/>
      <c r="K1941" s="156"/>
      <c r="L1941" s="72"/>
    </row>
    <row r="1942" spans="1:12" s="325" customFormat="1" ht="26.25">
      <c r="A1942" s="777"/>
      <c r="B1942" s="265" t="s">
        <v>1919</v>
      </c>
      <c r="C1942" s="699">
        <v>8</v>
      </c>
      <c r="D1942" s="699">
        <v>8</v>
      </c>
      <c r="E1942" s="699">
        <v>8</v>
      </c>
      <c r="F1942" s="82" t="s">
        <v>637</v>
      </c>
      <c r="G1942" s="78"/>
      <c r="H1942" s="79"/>
      <c r="I1942" s="80"/>
      <c r="J1942" s="77"/>
      <c r="K1942" s="156"/>
      <c r="L1942" s="72"/>
    </row>
    <row r="1943" spans="1:12" s="325" customFormat="1" ht="26.25">
      <c r="A1943" s="777"/>
      <c r="B1943" s="265" t="s">
        <v>1920</v>
      </c>
      <c r="C1943" s="699">
        <v>8</v>
      </c>
      <c r="D1943" s="699">
        <v>8</v>
      </c>
      <c r="E1943" s="699">
        <v>8</v>
      </c>
      <c r="F1943" s="82" t="s">
        <v>638</v>
      </c>
      <c r="G1943" s="78"/>
      <c r="H1943" s="79"/>
      <c r="I1943" s="80"/>
      <c r="J1943" s="82"/>
      <c r="K1943" s="156"/>
      <c r="L1943" s="72"/>
    </row>
    <row r="1944" spans="1:12" s="325" customFormat="1" ht="26.25">
      <c r="A1944" s="777"/>
      <c r="B1944" s="265" t="s">
        <v>1920</v>
      </c>
      <c r="C1944" s="699">
        <v>8</v>
      </c>
      <c r="D1944" s="699">
        <v>8</v>
      </c>
      <c r="E1944" s="699">
        <v>8</v>
      </c>
      <c r="F1944" s="77" t="s">
        <v>639</v>
      </c>
      <c r="G1944" s="78"/>
      <c r="H1944" s="79"/>
      <c r="I1944" s="80"/>
      <c r="J1944" s="82"/>
      <c r="K1944" s="156"/>
      <c r="L1944" s="72"/>
    </row>
    <row r="1945" spans="1:12" s="325" customFormat="1" ht="26.25">
      <c r="A1945" s="777"/>
      <c r="B1945" s="265" t="s">
        <v>1921</v>
      </c>
      <c r="C1945" s="699">
        <v>8</v>
      </c>
      <c r="D1945" s="699">
        <v>8</v>
      </c>
      <c r="E1945" s="699">
        <v>8</v>
      </c>
      <c r="F1945" s="77" t="s">
        <v>640</v>
      </c>
      <c r="G1945" s="78"/>
      <c r="H1945" s="79"/>
      <c r="I1945" s="80"/>
      <c r="J1945" s="82"/>
      <c r="K1945" s="156"/>
      <c r="L1945" s="72"/>
    </row>
    <row r="1946" spans="1:12" s="325" customFormat="1" ht="12.75">
      <c r="A1946" s="777"/>
      <c r="B1946" s="265"/>
      <c r="C1946" s="699"/>
      <c r="D1946" s="699"/>
      <c r="E1946" s="699"/>
      <c r="F1946" s="174" t="s">
        <v>641</v>
      </c>
      <c r="G1946" s="78"/>
      <c r="H1946" s="79"/>
      <c r="I1946" s="80"/>
      <c r="J1946" s="82"/>
      <c r="K1946" s="156"/>
      <c r="L1946" s="72"/>
    </row>
    <row r="1947" spans="1:12" s="325" customFormat="1" ht="12.75">
      <c r="A1947" s="777"/>
      <c r="B1947" s="265">
        <v>40422</v>
      </c>
      <c r="C1947" s="623" t="s">
        <v>2</v>
      </c>
      <c r="D1947" s="623" t="s">
        <v>2</v>
      </c>
      <c r="E1947" s="623" t="s">
        <v>2</v>
      </c>
      <c r="F1947" s="77" t="s">
        <v>642</v>
      </c>
      <c r="G1947" s="78"/>
      <c r="H1947" s="79"/>
      <c r="I1947" s="80"/>
      <c r="J1947" s="82"/>
      <c r="K1947" s="156"/>
      <c r="L1947" s="72"/>
    </row>
    <row r="1948" spans="1:12" s="325" customFormat="1" ht="12.75">
      <c r="A1948" s="777"/>
      <c r="B1948" s="265">
        <v>40450</v>
      </c>
      <c r="C1948" s="623" t="s">
        <v>2</v>
      </c>
      <c r="D1948" s="623" t="s">
        <v>2</v>
      </c>
      <c r="E1948" s="623" t="s">
        <v>2</v>
      </c>
      <c r="F1948" s="77" t="s">
        <v>643</v>
      </c>
      <c r="G1948" s="78"/>
      <c r="H1948" s="79"/>
      <c r="I1948" s="80"/>
      <c r="J1948" s="82"/>
      <c r="K1948" s="156"/>
      <c r="L1948" s="72"/>
    </row>
    <row r="1949" spans="1:12" s="325" customFormat="1" ht="29.25" customHeight="1">
      <c r="A1949" s="777"/>
      <c r="B1949" s="265">
        <v>40497</v>
      </c>
      <c r="C1949" s="623" t="s">
        <v>2</v>
      </c>
      <c r="D1949" s="623" t="s">
        <v>2</v>
      </c>
      <c r="E1949" s="623" t="s">
        <v>2</v>
      </c>
      <c r="F1949" s="82" t="s">
        <v>644</v>
      </c>
      <c r="G1949" s="78"/>
      <c r="H1949" s="79"/>
      <c r="I1949" s="80"/>
      <c r="J1949" s="82"/>
      <c r="K1949" s="156"/>
      <c r="L1949" s="72"/>
    </row>
    <row r="1950" spans="1:12" s="325" customFormat="1" ht="12.75">
      <c r="A1950" s="777"/>
      <c r="B1950" s="265">
        <v>40563</v>
      </c>
      <c r="C1950" s="623" t="s">
        <v>2</v>
      </c>
      <c r="D1950" s="623" t="s">
        <v>2</v>
      </c>
      <c r="E1950" s="623" t="s">
        <v>2</v>
      </c>
      <c r="F1950" s="82" t="s">
        <v>645</v>
      </c>
      <c r="G1950" s="78"/>
      <c r="H1950" s="79"/>
      <c r="I1950" s="80"/>
      <c r="J1950" s="82"/>
      <c r="K1950" s="156"/>
      <c r="L1950" s="72"/>
    </row>
    <row r="1951" spans="1:12" s="325" customFormat="1" ht="38.25" customHeight="1">
      <c r="A1951" s="777"/>
      <c r="B1951" s="265">
        <v>40623</v>
      </c>
      <c r="C1951" s="623" t="s">
        <v>2</v>
      </c>
      <c r="D1951" s="623" t="s">
        <v>2</v>
      </c>
      <c r="E1951" s="623" t="s">
        <v>2</v>
      </c>
      <c r="F1951" s="82" t="s">
        <v>646</v>
      </c>
      <c r="G1951" s="78"/>
      <c r="H1951" s="79"/>
      <c r="I1951" s="80"/>
      <c r="J1951" s="82"/>
      <c r="K1951" s="156"/>
      <c r="L1951" s="72"/>
    </row>
    <row r="1952" spans="1:12" s="325" customFormat="1" ht="12.75">
      <c r="A1952" s="777"/>
      <c r="B1952" s="265">
        <v>40625</v>
      </c>
      <c r="C1952" s="623" t="s">
        <v>2</v>
      </c>
      <c r="D1952" s="623" t="s">
        <v>2</v>
      </c>
      <c r="E1952" s="623" t="s">
        <v>2</v>
      </c>
      <c r="F1952" s="82" t="s">
        <v>647</v>
      </c>
      <c r="G1952" s="78"/>
      <c r="H1952" s="79"/>
      <c r="I1952" s="80"/>
      <c r="J1952" s="82"/>
      <c r="K1952" s="156"/>
      <c r="L1952" s="72"/>
    </row>
    <row r="1953" spans="1:12" s="325" customFormat="1" ht="12.75">
      <c r="A1953" s="778"/>
      <c r="B1953" s="265">
        <v>40634</v>
      </c>
      <c r="C1953" s="623" t="s">
        <v>2</v>
      </c>
      <c r="D1953" s="623" t="s">
        <v>2</v>
      </c>
      <c r="E1953" s="623" t="s">
        <v>2</v>
      </c>
      <c r="F1953" s="82" t="s">
        <v>648</v>
      </c>
      <c r="G1953" s="78"/>
      <c r="H1953" s="79"/>
      <c r="I1953" s="80"/>
      <c r="J1953" s="82"/>
      <c r="K1953" s="156"/>
      <c r="L1953" s="72"/>
    </row>
    <row r="1954" spans="1:34" s="57" customFormat="1" ht="78.75">
      <c r="A1954" s="188" t="s">
        <v>548</v>
      </c>
      <c r="B1954" s="373"/>
      <c r="C1954" s="693"/>
      <c r="D1954" s="693"/>
      <c r="E1954" s="693"/>
      <c r="F1954" s="155" t="s">
        <v>963</v>
      </c>
      <c r="G1954" s="348">
        <v>-7</v>
      </c>
      <c r="H1954" s="143"/>
      <c r="I1954" s="144"/>
      <c r="J1954" s="145"/>
      <c r="K1954" s="156"/>
      <c r="L1954" s="72"/>
      <c r="AH1954" s="69"/>
    </row>
    <row r="1955" spans="1:34" s="57" customFormat="1" ht="12.75">
      <c r="A1955" s="190"/>
      <c r="B1955" s="265">
        <v>40616</v>
      </c>
      <c r="C1955" s="623" t="s">
        <v>2</v>
      </c>
      <c r="D1955" s="623" t="s">
        <v>2</v>
      </c>
      <c r="E1955" s="623" t="s">
        <v>2</v>
      </c>
      <c r="F1955" s="82" t="s">
        <v>1403</v>
      </c>
      <c r="G1955" s="78"/>
      <c r="H1955" s="79"/>
      <c r="I1955" s="80"/>
      <c r="J1955" s="82"/>
      <c r="K1955" s="156"/>
      <c r="L1955" s="72"/>
      <c r="AH1955" s="69"/>
    </row>
    <row r="1956" spans="1:34" s="57" customFormat="1" ht="12.75">
      <c r="A1956" s="190"/>
      <c r="B1956" s="280">
        <v>40617</v>
      </c>
      <c r="C1956" s="623" t="s">
        <v>2</v>
      </c>
      <c r="D1956" s="623" t="s">
        <v>2</v>
      </c>
      <c r="E1956" s="623" t="s">
        <v>2</v>
      </c>
      <c r="F1956" s="82" t="s">
        <v>540</v>
      </c>
      <c r="G1956" s="78"/>
      <c r="H1956" s="79"/>
      <c r="I1956" s="80"/>
      <c r="J1956" s="82"/>
      <c r="K1956" s="156"/>
      <c r="L1956" s="72"/>
      <c r="AH1956" s="69"/>
    </row>
    <row r="1957" spans="1:34" s="57" customFormat="1" ht="12.75">
      <c r="A1957" s="190"/>
      <c r="B1957" s="265">
        <v>40646</v>
      </c>
      <c r="C1957" s="623" t="s">
        <v>2</v>
      </c>
      <c r="D1957" s="623" t="s">
        <v>2</v>
      </c>
      <c r="E1957" s="623" t="s">
        <v>2</v>
      </c>
      <c r="F1957" s="82" t="s">
        <v>533</v>
      </c>
      <c r="G1957" s="78"/>
      <c r="H1957" s="79"/>
      <c r="I1957" s="80"/>
      <c r="J1957" s="82"/>
      <c r="K1957" s="156"/>
      <c r="L1957" s="72"/>
      <c r="AH1957" s="69"/>
    </row>
    <row r="1958" spans="1:34" s="57" customFormat="1" ht="12.75">
      <c r="A1958" s="190"/>
      <c r="B1958" s="265">
        <v>40627</v>
      </c>
      <c r="C1958" s="623" t="s">
        <v>2</v>
      </c>
      <c r="D1958" s="623" t="s">
        <v>2</v>
      </c>
      <c r="E1958" s="623" t="s">
        <v>2</v>
      </c>
      <c r="F1958" s="82" t="s">
        <v>2019</v>
      </c>
      <c r="G1958" s="78"/>
      <c r="H1958" s="79"/>
      <c r="I1958" s="80"/>
      <c r="J1958" s="82"/>
      <c r="K1958" s="156"/>
      <c r="L1958" s="72"/>
      <c r="AH1958" s="69"/>
    </row>
    <row r="1959" spans="1:34" s="57" customFormat="1" ht="15" customHeight="1">
      <c r="A1959" s="190"/>
      <c r="B1959" s="265">
        <v>40664</v>
      </c>
      <c r="C1959" s="623" t="s">
        <v>2</v>
      </c>
      <c r="D1959" s="623" t="s">
        <v>2</v>
      </c>
      <c r="E1959" s="623" t="s">
        <v>2</v>
      </c>
      <c r="F1959" s="82" t="s">
        <v>2020</v>
      </c>
      <c r="G1959" s="157"/>
      <c r="H1959" s="158"/>
      <c r="I1959" s="159"/>
      <c r="J1959" s="82"/>
      <c r="K1959" s="160" t="s">
        <v>19</v>
      </c>
      <c r="L1959" s="97"/>
      <c r="AH1959" s="69"/>
    </row>
    <row r="1960" spans="1:34" s="57" customFormat="1" ht="26.25">
      <c r="A1960" s="190"/>
      <c r="B1960" s="265" t="s">
        <v>2043</v>
      </c>
      <c r="C1960" s="623" t="s">
        <v>2</v>
      </c>
      <c r="D1960" s="623" t="s">
        <v>2</v>
      </c>
      <c r="E1960" s="623" t="s">
        <v>2</v>
      </c>
      <c r="F1960" s="82" t="s">
        <v>2021</v>
      </c>
      <c r="G1960" s="157"/>
      <c r="H1960" s="158"/>
      <c r="I1960" s="159"/>
      <c r="J1960" s="82"/>
      <c r="K1960" s="160"/>
      <c r="L1960" s="97"/>
      <c r="AH1960" s="69"/>
    </row>
    <row r="1961" spans="1:34" s="57" customFormat="1" ht="39">
      <c r="A1961" s="190"/>
      <c r="B1961" s="265" t="s">
        <v>2425</v>
      </c>
      <c r="C1961" s="623" t="s">
        <v>2</v>
      </c>
      <c r="D1961" s="623" t="s">
        <v>2</v>
      </c>
      <c r="E1961" s="623" t="s">
        <v>2</v>
      </c>
      <c r="F1961" s="82" t="s">
        <v>2022</v>
      </c>
      <c r="G1961" s="157"/>
      <c r="H1961" s="158"/>
      <c r="I1961" s="159"/>
      <c r="J1961" s="82"/>
      <c r="K1961" s="160"/>
      <c r="L1961" s="97"/>
      <c r="AH1961" s="69"/>
    </row>
    <row r="1962" spans="1:34" s="57" customFormat="1" ht="26.25">
      <c r="A1962" s="190"/>
      <c r="B1962" s="265">
        <v>40716</v>
      </c>
      <c r="C1962" s="623" t="s">
        <v>2</v>
      </c>
      <c r="D1962" s="623" t="s">
        <v>2</v>
      </c>
      <c r="E1962" s="623" t="s">
        <v>2</v>
      </c>
      <c r="F1962" s="82" t="s">
        <v>2459</v>
      </c>
      <c r="G1962" s="157"/>
      <c r="H1962" s="158"/>
      <c r="I1962" s="159"/>
      <c r="J1962" s="82"/>
      <c r="K1962" s="160"/>
      <c r="L1962" s="97"/>
      <c r="AH1962" s="69"/>
    </row>
    <row r="1963" spans="1:34" s="57" customFormat="1" ht="15" customHeight="1">
      <c r="A1963" s="190"/>
      <c r="B1963" s="265">
        <v>40725</v>
      </c>
      <c r="C1963" s="623" t="s">
        <v>2</v>
      </c>
      <c r="D1963" s="623" t="s">
        <v>2</v>
      </c>
      <c r="E1963" s="623" t="s">
        <v>2</v>
      </c>
      <c r="F1963" s="82" t="s">
        <v>2023</v>
      </c>
      <c r="G1963" s="157"/>
      <c r="H1963" s="158"/>
      <c r="I1963" s="159"/>
      <c r="J1963" s="82"/>
      <c r="K1963" s="160"/>
      <c r="L1963" s="97"/>
      <c r="AH1963" s="69"/>
    </row>
    <row r="1964" spans="1:34" s="57" customFormat="1" ht="15" customHeight="1">
      <c r="A1964" s="190"/>
      <c r="B1964" s="265">
        <v>40831</v>
      </c>
      <c r="C1964" s="699">
        <v>8</v>
      </c>
      <c r="D1964" s="699">
        <v>8</v>
      </c>
      <c r="E1964" s="699">
        <v>8</v>
      </c>
      <c r="F1964" s="82" t="s">
        <v>2460</v>
      </c>
      <c r="G1964" s="157"/>
      <c r="H1964" s="158"/>
      <c r="I1964" s="159"/>
      <c r="J1964" s="82"/>
      <c r="K1964" s="160"/>
      <c r="L1964" s="97"/>
      <c r="AH1964" s="69"/>
    </row>
    <row r="1965" spans="1:34" s="57" customFormat="1" ht="12.75">
      <c r="A1965" s="190"/>
      <c r="B1965" s="351">
        <v>40725</v>
      </c>
      <c r="C1965" s="715">
        <v>8</v>
      </c>
      <c r="D1965" s="715">
        <v>8</v>
      </c>
      <c r="E1965" s="715">
        <v>8</v>
      </c>
      <c r="F1965" s="407" t="s">
        <v>2018</v>
      </c>
      <c r="G1965" s="157"/>
      <c r="H1965" s="158"/>
      <c r="I1965" s="159"/>
      <c r="J1965" s="82"/>
      <c r="K1965" s="156"/>
      <c r="L1965" s="72"/>
      <c r="AH1965" s="69"/>
    </row>
    <row r="1966" spans="1:33" s="69" customFormat="1" ht="12.75">
      <c r="A1966" s="192"/>
      <c r="B1966" s="351">
        <v>40770</v>
      </c>
      <c r="C1966" s="715">
        <v>8</v>
      </c>
      <c r="D1966" s="715">
        <v>8</v>
      </c>
      <c r="E1966" s="715">
        <v>8</v>
      </c>
      <c r="F1966" s="407" t="s">
        <v>1402</v>
      </c>
      <c r="G1966" s="157"/>
      <c r="H1966" s="158"/>
      <c r="I1966" s="159"/>
      <c r="J1966" s="82"/>
      <c r="K1966" s="156"/>
      <c r="L1966" s="72"/>
      <c r="M1966" s="57"/>
      <c r="N1966" s="57"/>
      <c r="O1966" s="57"/>
      <c r="P1966" s="57"/>
      <c r="Q1966" s="57"/>
      <c r="R1966" s="57"/>
      <c r="S1966" s="57"/>
      <c r="T1966" s="57"/>
      <c r="U1966" s="57"/>
      <c r="V1966" s="57"/>
      <c r="W1966" s="57"/>
      <c r="X1966" s="57"/>
      <c r="Y1966" s="57"/>
      <c r="Z1966" s="57"/>
      <c r="AA1966" s="57"/>
      <c r="AB1966" s="57"/>
      <c r="AC1966" s="57"/>
      <c r="AD1966" s="57"/>
      <c r="AE1966" s="57"/>
      <c r="AF1966" s="57"/>
      <c r="AG1966" s="57"/>
    </row>
    <row r="1967" spans="1:34" s="57" customFormat="1" ht="139.5" customHeight="1">
      <c r="A1967" s="188" t="s">
        <v>806</v>
      </c>
      <c r="B1967" s="373"/>
      <c r="C1967" s="693"/>
      <c r="D1967" s="693"/>
      <c r="E1967" s="693"/>
      <c r="F1967" s="155" t="s">
        <v>2194</v>
      </c>
      <c r="G1967" s="348">
        <v>0</v>
      </c>
      <c r="H1967" s="143"/>
      <c r="I1967" s="144"/>
      <c r="J1967" s="145"/>
      <c r="K1967" s="156"/>
      <c r="L1967" s="259"/>
      <c r="AH1967" s="69"/>
    </row>
    <row r="1968" spans="1:34" s="57" customFormat="1" ht="12.75">
      <c r="A1968" s="190"/>
      <c r="B1968" s="265">
        <v>40623</v>
      </c>
      <c r="C1968" s="623" t="s">
        <v>2</v>
      </c>
      <c r="D1968" s="623" t="s">
        <v>2</v>
      </c>
      <c r="E1968" s="623" t="s">
        <v>2</v>
      </c>
      <c r="F1968" s="82" t="s">
        <v>807</v>
      </c>
      <c r="G1968" s="78"/>
      <c r="H1968" s="79"/>
      <c r="I1968" s="80"/>
      <c r="J1968" s="82"/>
      <c r="K1968" s="156"/>
      <c r="L1968" s="259"/>
      <c r="AH1968" s="69"/>
    </row>
    <row r="1969" spans="1:34" s="57" customFormat="1" ht="12.75">
      <c r="A1969" s="190"/>
      <c r="B1969" s="265">
        <v>40641</v>
      </c>
      <c r="C1969" s="623" t="s">
        <v>2</v>
      </c>
      <c r="D1969" s="623" t="s">
        <v>2</v>
      </c>
      <c r="E1969" s="623" t="s">
        <v>2</v>
      </c>
      <c r="F1969" s="82" t="s">
        <v>1430</v>
      </c>
      <c r="G1969" s="78"/>
      <c r="H1969" s="79"/>
      <c r="I1969" s="80"/>
      <c r="J1969" s="82"/>
      <c r="K1969" s="156"/>
      <c r="L1969" s="259"/>
      <c r="AH1969" s="69"/>
    </row>
    <row r="1970" spans="1:34" s="57" customFormat="1" ht="12.75">
      <c r="A1970" s="190"/>
      <c r="B1970" s="265">
        <v>40651</v>
      </c>
      <c r="C1970" s="623" t="s">
        <v>2</v>
      </c>
      <c r="D1970" s="623" t="s">
        <v>2</v>
      </c>
      <c r="E1970" s="623" t="s">
        <v>2</v>
      </c>
      <c r="F1970" s="82" t="s">
        <v>1426</v>
      </c>
      <c r="G1970" s="78"/>
      <c r="H1970" s="79"/>
      <c r="I1970" s="80"/>
      <c r="J1970" s="82"/>
      <c r="K1970" s="156"/>
      <c r="L1970" s="259"/>
      <c r="AH1970" s="69"/>
    </row>
    <row r="1971" spans="1:34" s="57" customFormat="1" ht="26.25">
      <c r="A1971" s="190"/>
      <c r="B1971" s="280">
        <v>40655</v>
      </c>
      <c r="C1971" s="623" t="s">
        <v>2</v>
      </c>
      <c r="D1971" s="623" t="s">
        <v>2</v>
      </c>
      <c r="E1971" s="623" t="s">
        <v>2</v>
      </c>
      <c r="F1971" s="82" t="s">
        <v>1427</v>
      </c>
      <c r="G1971" s="78"/>
      <c r="H1971" s="79"/>
      <c r="I1971" s="80"/>
      <c r="J1971" s="82"/>
      <c r="K1971" s="156"/>
      <c r="L1971" s="259"/>
      <c r="AH1971" s="69"/>
    </row>
    <row r="1972" spans="1:34" s="57" customFormat="1" ht="26.25">
      <c r="A1972" s="190"/>
      <c r="B1972" s="265">
        <v>40668</v>
      </c>
      <c r="C1972" s="623" t="s">
        <v>2</v>
      </c>
      <c r="D1972" s="623" t="s">
        <v>2</v>
      </c>
      <c r="E1972" s="623" t="s">
        <v>2</v>
      </c>
      <c r="F1972" s="82" t="s">
        <v>1429</v>
      </c>
      <c r="G1972" s="78"/>
      <c r="H1972" s="79"/>
      <c r="I1972" s="80"/>
      <c r="J1972" s="82"/>
      <c r="K1972" s="156"/>
      <c r="L1972" s="259"/>
      <c r="AH1972" s="69"/>
    </row>
    <row r="1973" spans="1:34" s="57" customFormat="1" ht="26.25">
      <c r="A1973" s="190"/>
      <c r="B1973" s="265">
        <v>40688</v>
      </c>
      <c r="C1973" s="623" t="s">
        <v>2</v>
      </c>
      <c r="D1973" s="623" t="s">
        <v>2</v>
      </c>
      <c r="E1973" s="623" t="s">
        <v>2</v>
      </c>
      <c r="F1973" s="82" t="s">
        <v>2195</v>
      </c>
      <c r="G1973" s="78"/>
      <c r="H1973" s="79"/>
      <c r="I1973" s="80"/>
      <c r="J1973" s="82"/>
      <c r="K1973" s="156"/>
      <c r="L1973" s="259"/>
      <c r="AH1973" s="69"/>
    </row>
    <row r="1974" spans="1:34" s="57" customFormat="1" ht="39">
      <c r="A1974" s="190"/>
      <c r="B1974" s="265">
        <v>40709</v>
      </c>
      <c r="C1974" s="623" t="s">
        <v>2</v>
      </c>
      <c r="D1974" s="623" t="s">
        <v>2</v>
      </c>
      <c r="E1974" s="623" t="s">
        <v>2</v>
      </c>
      <c r="F1974" s="82" t="s">
        <v>1431</v>
      </c>
      <c r="G1974" s="78"/>
      <c r="H1974" s="79"/>
      <c r="I1974" s="80"/>
      <c r="J1974" s="82"/>
      <c r="K1974" s="156"/>
      <c r="L1974" s="259"/>
      <c r="AH1974" s="69"/>
    </row>
    <row r="1975" spans="1:34" s="57" customFormat="1" ht="26.25">
      <c r="A1975" s="190"/>
      <c r="B1975" s="265">
        <v>40709</v>
      </c>
      <c r="C1975" s="623" t="s">
        <v>2</v>
      </c>
      <c r="D1975" s="623" t="s">
        <v>2</v>
      </c>
      <c r="E1975" s="623" t="s">
        <v>2</v>
      </c>
      <c r="F1975" s="82" t="s">
        <v>1428</v>
      </c>
      <c r="G1975" s="78"/>
      <c r="H1975" s="79"/>
      <c r="I1975" s="80"/>
      <c r="J1975" s="82"/>
      <c r="K1975" s="156"/>
      <c r="L1975" s="259"/>
      <c r="AH1975" s="69"/>
    </row>
    <row r="1976" spans="1:34" s="57" customFormat="1" ht="12.75">
      <c r="A1976" s="190"/>
      <c r="B1976" s="265">
        <v>40709</v>
      </c>
      <c r="C1976" s="623" t="s">
        <v>2</v>
      </c>
      <c r="D1976" s="623" t="s">
        <v>2</v>
      </c>
      <c r="E1976" s="623" t="s">
        <v>2</v>
      </c>
      <c r="F1976" s="82" t="s">
        <v>2426</v>
      </c>
      <c r="G1976" s="78"/>
      <c r="H1976" s="79"/>
      <c r="I1976" s="80"/>
      <c r="J1976" s="82"/>
      <c r="K1976" s="156"/>
      <c r="L1976" s="259"/>
      <c r="AH1976" s="69"/>
    </row>
    <row r="1977" spans="1:34" s="57" customFormat="1" ht="12.75">
      <c r="A1977" s="190"/>
      <c r="B1977" s="265">
        <v>40714</v>
      </c>
      <c r="C1977" s="623" t="s">
        <v>2</v>
      </c>
      <c r="D1977" s="623" t="s">
        <v>2</v>
      </c>
      <c r="E1977" s="623" t="s">
        <v>2</v>
      </c>
      <c r="F1977" s="82" t="s">
        <v>2427</v>
      </c>
      <c r="G1977" s="78"/>
      <c r="H1977" s="79"/>
      <c r="I1977" s="80"/>
      <c r="J1977" s="82"/>
      <c r="K1977" s="156"/>
      <c r="L1977" s="259"/>
      <c r="AH1977" s="69"/>
    </row>
    <row r="1978" spans="1:34" s="57" customFormat="1" ht="15" customHeight="1">
      <c r="A1978" s="190"/>
      <c r="B1978" s="265">
        <v>40719</v>
      </c>
      <c r="C1978" s="623" t="s">
        <v>2</v>
      </c>
      <c r="D1978" s="623" t="s">
        <v>2</v>
      </c>
      <c r="E1978" s="623" t="s">
        <v>2</v>
      </c>
      <c r="F1978" s="82" t="s">
        <v>2428</v>
      </c>
      <c r="G1978" s="157"/>
      <c r="H1978" s="158"/>
      <c r="I1978" s="159"/>
      <c r="J1978" s="82"/>
      <c r="K1978" s="160" t="s">
        <v>19</v>
      </c>
      <c r="L1978" s="260"/>
      <c r="AH1978" s="69"/>
    </row>
    <row r="1979" spans="1:34" s="57" customFormat="1" ht="27.75" customHeight="1">
      <c r="A1979" s="190"/>
      <c r="B1979" s="265">
        <v>40739</v>
      </c>
      <c r="C1979" s="699">
        <v>8</v>
      </c>
      <c r="D1979" s="699">
        <v>8</v>
      </c>
      <c r="E1979" s="699">
        <v>8</v>
      </c>
      <c r="F1979" s="82" t="s">
        <v>2431</v>
      </c>
      <c r="G1979" s="157"/>
      <c r="H1979" s="158"/>
      <c r="I1979" s="159"/>
      <c r="J1979" s="82"/>
      <c r="K1979" s="160"/>
      <c r="L1979" s="260"/>
      <c r="AH1979" s="69"/>
    </row>
    <row r="1980" spans="1:34" s="57" customFormat="1" ht="27.75" customHeight="1">
      <c r="A1980" s="190"/>
      <c r="B1980" s="265">
        <v>40756</v>
      </c>
      <c r="C1980" s="699">
        <v>8</v>
      </c>
      <c r="D1980" s="699">
        <v>8</v>
      </c>
      <c r="E1980" s="699">
        <v>8</v>
      </c>
      <c r="F1980" s="82" t="s">
        <v>2432</v>
      </c>
      <c r="G1980" s="157"/>
      <c r="H1980" s="158"/>
      <c r="I1980" s="159"/>
      <c r="J1980" s="82"/>
      <c r="K1980" s="160"/>
      <c r="L1980" s="260"/>
      <c r="AH1980" s="69"/>
    </row>
    <row r="1981" spans="1:34" s="57" customFormat="1" ht="18" customHeight="1">
      <c r="A1981" s="190"/>
      <c r="B1981" s="265">
        <v>40817</v>
      </c>
      <c r="C1981" s="699">
        <v>8</v>
      </c>
      <c r="D1981" s="699">
        <v>8</v>
      </c>
      <c r="E1981" s="699">
        <v>8</v>
      </c>
      <c r="F1981" s="82" t="s">
        <v>2429</v>
      </c>
      <c r="G1981" s="157"/>
      <c r="H1981" s="158"/>
      <c r="I1981" s="159"/>
      <c r="J1981" s="82"/>
      <c r="K1981" s="156"/>
      <c r="L1981" s="259"/>
      <c r="AH1981" s="69"/>
    </row>
    <row r="1982" spans="1:33" s="69" customFormat="1" ht="12.75">
      <c r="A1982" s="192"/>
      <c r="B1982" s="265">
        <v>40848</v>
      </c>
      <c r="C1982" s="699">
        <v>8</v>
      </c>
      <c r="D1982" s="699">
        <v>8</v>
      </c>
      <c r="E1982" s="699">
        <v>8</v>
      </c>
      <c r="F1982" s="82" t="s">
        <v>2430</v>
      </c>
      <c r="G1982" s="157"/>
      <c r="H1982" s="158"/>
      <c r="I1982" s="159"/>
      <c r="J1982" s="82"/>
      <c r="K1982" s="156"/>
      <c r="L1982" s="259"/>
      <c r="M1982" s="57"/>
      <c r="N1982" s="57"/>
      <c r="O1982" s="57"/>
      <c r="P1982" s="57"/>
      <c r="Q1982" s="57"/>
      <c r="R1982" s="57"/>
      <c r="S1982" s="57"/>
      <c r="T1982" s="57"/>
      <c r="U1982" s="57"/>
      <c r="V1982" s="57"/>
      <c r="W1982" s="57"/>
      <c r="X1982" s="57"/>
      <c r="Y1982" s="57"/>
      <c r="Z1982" s="57"/>
      <c r="AA1982" s="57"/>
      <c r="AB1982" s="57"/>
      <c r="AC1982" s="57"/>
      <c r="AD1982" s="57"/>
      <c r="AE1982" s="57"/>
      <c r="AF1982" s="57"/>
      <c r="AG1982" s="57"/>
    </row>
    <row r="1983" spans="1:34" s="57" customFormat="1" ht="116.25" customHeight="1">
      <c r="A1983" s="188" t="s">
        <v>964</v>
      </c>
      <c r="B1983" s="373"/>
      <c r="C1983" s="693"/>
      <c r="D1983" s="693"/>
      <c r="E1983" s="693"/>
      <c r="F1983" s="155" t="s">
        <v>2322</v>
      </c>
      <c r="G1983" s="189">
        <v>-12</v>
      </c>
      <c r="H1983" s="143"/>
      <c r="I1983" s="144"/>
      <c r="J1983" s="145"/>
      <c r="K1983" s="156"/>
      <c r="L1983" s="259"/>
      <c r="AH1983" s="69"/>
    </row>
    <row r="1984" spans="1:34" s="57" customFormat="1" ht="32.25" customHeight="1">
      <c r="A1984" s="190"/>
      <c r="B1984" s="403" t="s">
        <v>671</v>
      </c>
      <c r="C1984" s="745"/>
      <c r="D1984" s="745"/>
      <c r="E1984" s="745"/>
      <c r="F1984" s="237" t="s">
        <v>672</v>
      </c>
      <c r="G1984" s="238"/>
      <c r="H1984" s="239"/>
      <c r="I1984" s="240"/>
      <c r="J1984" s="241"/>
      <c r="K1984" s="156"/>
      <c r="L1984" s="259"/>
      <c r="AH1984" s="69"/>
    </row>
    <row r="1985" spans="1:34" s="57" customFormat="1" ht="12.75">
      <c r="A1985" s="190"/>
      <c r="B1985" s="416"/>
      <c r="C1985" s="746"/>
      <c r="D1985" s="746"/>
      <c r="E1985" s="746"/>
      <c r="F1985" s="151" t="s">
        <v>1922</v>
      </c>
      <c r="G1985" s="150"/>
      <c r="H1985" s="79"/>
      <c r="I1985" s="80"/>
      <c r="J1985" s="82"/>
      <c r="K1985" s="156"/>
      <c r="L1985" s="259"/>
      <c r="AH1985" s="69"/>
    </row>
    <row r="1986" spans="1:34" s="57" customFormat="1" ht="39">
      <c r="A1986" s="190"/>
      <c r="B1986" s="265" t="s">
        <v>2541</v>
      </c>
      <c r="C1986" s="699">
        <v>8</v>
      </c>
      <c r="D1986" s="699">
        <v>8</v>
      </c>
      <c r="E1986" s="699">
        <v>8</v>
      </c>
      <c r="F1986" s="82" t="s">
        <v>673</v>
      </c>
      <c r="G1986" s="78"/>
      <c r="H1986" s="79"/>
      <c r="I1986" s="80"/>
      <c r="J1986" s="77"/>
      <c r="K1986" s="156"/>
      <c r="L1986" s="259"/>
      <c r="AH1986" s="69"/>
    </row>
    <row r="1987" spans="1:34" s="57" customFormat="1" ht="26.25">
      <c r="A1987" s="190"/>
      <c r="B1987" s="265" t="s">
        <v>1914</v>
      </c>
      <c r="C1987" s="699">
        <v>8</v>
      </c>
      <c r="D1987" s="699">
        <v>8</v>
      </c>
      <c r="E1987" s="699">
        <v>8</v>
      </c>
      <c r="F1987" s="82" t="s">
        <v>2327</v>
      </c>
      <c r="G1987" s="78"/>
      <c r="H1987" s="79"/>
      <c r="I1987" s="80"/>
      <c r="J1987" s="77"/>
      <c r="K1987" s="156"/>
      <c r="L1987" s="259"/>
      <c r="AH1987" s="69"/>
    </row>
    <row r="1988" spans="1:34" s="57" customFormat="1" ht="12.75">
      <c r="A1988" s="190"/>
      <c r="B1988" s="266">
        <v>40770</v>
      </c>
      <c r="C1988" s="699">
        <v>8</v>
      </c>
      <c r="D1988" s="699">
        <v>8</v>
      </c>
      <c r="E1988" s="699">
        <v>8</v>
      </c>
      <c r="F1988" s="82" t="s">
        <v>1174</v>
      </c>
      <c r="G1988" s="78"/>
      <c r="H1988" s="79"/>
      <c r="I1988" s="80"/>
      <c r="J1988" s="77"/>
      <c r="K1988" s="156"/>
      <c r="L1988" s="259"/>
      <c r="AH1988" s="69"/>
    </row>
    <row r="1989" spans="1:34" s="57" customFormat="1" ht="12.75">
      <c r="A1989" s="190"/>
      <c r="B1989" s="266">
        <v>40798</v>
      </c>
      <c r="C1989" s="699">
        <v>8</v>
      </c>
      <c r="D1989" s="699">
        <v>8</v>
      </c>
      <c r="E1989" s="699">
        <v>8</v>
      </c>
      <c r="F1989" s="82" t="s">
        <v>686</v>
      </c>
      <c r="G1989" s="78"/>
      <c r="H1989" s="79"/>
      <c r="I1989" s="80"/>
      <c r="J1989" s="77"/>
      <c r="K1989" s="156"/>
      <c r="L1989" s="259"/>
      <c r="AH1989" s="69"/>
    </row>
    <row r="1990" spans="1:34" s="57" customFormat="1" ht="12.75">
      <c r="A1990" s="190"/>
      <c r="B1990" s="265">
        <v>40805</v>
      </c>
      <c r="C1990" s="699">
        <v>8</v>
      </c>
      <c r="D1990" s="699">
        <v>8</v>
      </c>
      <c r="E1990" s="699">
        <v>8</v>
      </c>
      <c r="F1990" s="82" t="s">
        <v>687</v>
      </c>
      <c r="G1990" s="78"/>
      <c r="H1990" s="79"/>
      <c r="I1990" s="80"/>
      <c r="J1990" s="77"/>
      <c r="K1990" s="156"/>
      <c r="L1990" s="259"/>
      <c r="AH1990" s="69"/>
    </row>
    <row r="1991" spans="1:34" s="57" customFormat="1" ht="12.75">
      <c r="A1991" s="190"/>
      <c r="B1991" s="265">
        <v>40812</v>
      </c>
      <c r="C1991" s="699">
        <v>8</v>
      </c>
      <c r="D1991" s="699">
        <v>8</v>
      </c>
      <c r="E1991" s="699">
        <v>8</v>
      </c>
      <c r="F1991" s="82" t="s">
        <v>354</v>
      </c>
      <c r="G1991" s="78"/>
      <c r="H1991" s="79"/>
      <c r="I1991" s="80"/>
      <c r="J1991" s="77"/>
      <c r="K1991" s="156"/>
      <c r="L1991" s="259"/>
      <c r="AH1991" s="69"/>
    </row>
    <row r="1992" spans="1:34" s="57" customFormat="1" ht="26.25">
      <c r="A1992" s="190"/>
      <c r="B1992" s="265">
        <v>40840</v>
      </c>
      <c r="C1992" s="699">
        <v>8</v>
      </c>
      <c r="D1992" s="699">
        <v>8</v>
      </c>
      <c r="E1992" s="699">
        <v>8</v>
      </c>
      <c r="F1992" s="82" t="s">
        <v>1176</v>
      </c>
      <c r="G1992" s="78"/>
      <c r="H1992" s="79"/>
      <c r="I1992" s="80"/>
      <c r="J1992" s="77"/>
      <c r="K1992" s="156"/>
      <c r="L1992" s="259"/>
      <c r="AH1992" s="69"/>
    </row>
    <row r="1993" spans="1:34" s="413" customFormat="1" ht="18" customHeight="1">
      <c r="A1993" s="612"/>
      <c r="B1993" s="559">
        <v>40893</v>
      </c>
      <c r="C1993" s="715">
        <v>8</v>
      </c>
      <c r="D1993" s="715">
        <v>8</v>
      </c>
      <c r="E1993" s="715">
        <v>8</v>
      </c>
      <c r="F1993" s="407" t="s">
        <v>1174</v>
      </c>
      <c r="G1993" s="408"/>
      <c r="H1993" s="409"/>
      <c r="I1993" s="410"/>
      <c r="J1993" s="407"/>
      <c r="K1993" s="411"/>
      <c r="L1993" s="412"/>
      <c r="M1993" s="560"/>
      <c r="N1993" s="561"/>
      <c r="O1993" s="561"/>
      <c r="P1993" s="561"/>
      <c r="Q1993" s="562"/>
      <c r="AH1993" s="414"/>
    </row>
    <row r="1994" spans="1:34" s="57" customFormat="1" ht="18" customHeight="1">
      <c r="A1994" s="190"/>
      <c r="B1994" s="265">
        <v>40921</v>
      </c>
      <c r="C1994" s="699">
        <v>8</v>
      </c>
      <c r="D1994" s="699">
        <v>8</v>
      </c>
      <c r="E1994" s="699">
        <v>8</v>
      </c>
      <c r="F1994" s="82" t="s">
        <v>686</v>
      </c>
      <c r="G1994" s="78"/>
      <c r="H1994" s="79"/>
      <c r="I1994" s="80"/>
      <c r="J1994" s="82"/>
      <c r="K1994" s="156"/>
      <c r="L1994" s="72"/>
      <c r="M1994" s="242"/>
      <c r="N1994" s="243"/>
      <c r="O1994" s="243"/>
      <c r="P1994" s="243"/>
      <c r="Q1994" s="244"/>
      <c r="AH1994" s="69"/>
    </row>
    <row r="1995" spans="1:34" s="57" customFormat="1" ht="18" customHeight="1">
      <c r="A1995" s="190"/>
      <c r="B1995" s="265">
        <v>40928</v>
      </c>
      <c r="C1995" s="699">
        <v>8</v>
      </c>
      <c r="D1995" s="699">
        <v>8</v>
      </c>
      <c r="E1995" s="699">
        <v>8</v>
      </c>
      <c r="F1995" s="82" t="s">
        <v>687</v>
      </c>
      <c r="G1995" s="78"/>
      <c r="H1995" s="79"/>
      <c r="I1995" s="80"/>
      <c r="J1995" s="82"/>
      <c r="K1995" s="156"/>
      <c r="L1995" s="72"/>
      <c r="M1995" s="242"/>
      <c r="N1995" s="243"/>
      <c r="O1995" s="243"/>
      <c r="P1995" s="243"/>
      <c r="Q1995" s="244"/>
      <c r="AH1995" s="69"/>
    </row>
    <row r="1996" spans="1:34" s="57" customFormat="1" ht="18" customHeight="1">
      <c r="A1996" s="190"/>
      <c r="B1996" s="265">
        <v>40935</v>
      </c>
      <c r="C1996" s="699">
        <v>8</v>
      </c>
      <c r="D1996" s="699">
        <v>8</v>
      </c>
      <c r="E1996" s="699">
        <v>8</v>
      </c>
      <c r="F1996" s="82" t="s">
        <v>354</v>
      </c>
      <c r="G1996" s="78"/>
      <c r="H1996" s="79"/>
      <c r="I1996" s="80"/>
      <c r="J1996" s="82"/>
      <c r="K1996" s="156"/>
      <c r="L1996" s="72"/>
      <c r="M1996" s="242"/>
      <c r="N1996" s="243"/>
      <c r="O1996" s="243"/>
      <c r="P1996" s="243"/>
      <c r="Q1996" s="244"/>
      <c r="AH1996" s="69"/>
    </row>
    <row r="1997" spans="1:34" s="57" customFormat="1" ht="33.75" customHeight="1">
      <c r="A1997" s="190"/>
      <c r="B1997" s="265">
        <v>40963</v>
      </c>
      <c r="C1997" s="699">
        <v>8</v>
      </c>
      <c r="D1997" s="699">
        <v>8</v>
      </c>
      <c r="E1997" s="699">
        <v>8</v>
      </c>
      <c r="F1997" s="82" t="s">
        <v>1178</v>
      </c>
      <c r="G1997" s="78"/>
      <c r="H1997" s="79"/>
      <c r="I1997" s="80"/>
      <c r="J1997" s="82"/>
      <c r="K1997" s="156"/>
      <c r="L1997" s="72"/>
      <c r="M1997" s="242"/>
      <c r="N1997" s="243"/>
      <c r="O1997" s="243"/>
      <c r="P1997" s="243"/>
      <c r="Q1997" s="244"/>
      <c r="AH1997" s="69"/>
    </row>
    <row r="1998" spans="1:34" s="57" customFormat="1" ht="12.75">
      <c r="A1998" s="190"/>
      <c r="B1998" s="265"/>
      <c r="C1998" s="699"/>
      <c r="D1998" s="699"/>
      <c r="E1998" s="699"/>
      <c r="F1998" s="151" t="s">
        <v>1923</v>
      </c>
      <c r="G1998" s="78"/>
      <c r="H1998" s="79"/>
      <c r="I1998" s="80"/>
      <c r="J1998" s="77"/>
      <c r="K1998" s="156"/>
      <c r="L1998" s="259"/>
      <c r="AH1998" s="69"/>
    </row>
    <row r="1999" spans="1:34" s="57" customFormat="1" ht="12.75">
      <c r="A1999" s="190"/>
      <c r="B1999" s="265">
        <v>40613</v>
      </c>
      <c r="C1999" s="623" t="s">
        <v>2</v>
      </c>
      <c r="D1999" s="623" t="s">
        <v>2</v>
      </c>
      <c r="E1999" s="623" t="s">
        <v>2</v>
      </c>
      <c r="F1999" s="82" t="s">
        <v>674</v>
      </c>
      <c r="G1999" s="78"/>
      <c r="H1999" s="79"/>
      <c r="I1999" s="80"/>
      <c r="J1999" s="77"/>
      <c r="K1999" s="156"/>
      <c r="L1999" s="259"/>
      <c r="AH1999" s="69"/>
    </row>
    <row r="2000" spans="1:34" s="57" customFormat="1" ht="18.75" customHeight="1">
      <c r="A2000" s="190"/>
      <c r="B2000" s="265">
        <v>40616</v>
      </c>
      <c r="C2000" s="623" t="s">
        <v>2</v>
      </c>
      <c r="D2000" s="623" t="s">
        <v>2</v>
      </c>
      <c r="E2000" s="623" t="s">
        <v>2</v>
      </c>
      <c r="F2000" s="82" t="s">
        <v>675</v>
      </c>
      <c r="G2000" s="78"/>
      <c r="H2000" s="82"/>
      <c r="I2000" s="82"/>
      <c r="J2000" s="82"/>
      <c r="K2000" s="160" t="s">
        <v>19</v>
      </c>
      <c r="L2000" s="260"/>
      <c r="AH2000" s="69"/>
    </row>
    <row r="2001" spans="1:34" s="57" customFormat="1" ht="12.75" customHeight="1">
      <c r="A2001" s="190"/>
      <c r="B2001" s="265">
        <v>40622</v>
      </c>
      <c r="C2001" s="623" t="s">
        <v>2</v>
      </c>
      <c r="D2001" s="623" t="s">
        <v>2</v>
      </c>
      <c r="E2001" s="623" t="s">
        <v>2</v>
      </c>
      <c r="F2001" s="82" t="s">
        <v>676</v>
      </c>
      <c r="G2001" s="78"/>
      <c r="H2001" s="79"/>
      <c r="I2001" s="80"/>
      <c r="J2001" s="82"/>
      <c r="K2001" s="156"/>
      <c r="L2001" s="259"/>
      <c r="AH2001" s="69"/>
    </row>
    <row r="2002" spans="1:34" s="57" customFormat="1" ht="12.75" customHeight="1">
      <c r="A2002" s="190"/>
      <c r="B2002" s="265">
        <v>40623</v>
      </c>
      <c r="C2002" s="623" t="s">
        <v>2</v>
      </c>
      <c r="D2002" s="623" t="s">
        <v>2</v>
      </c>
      <c r="E2002" s="623" t="s">
        <v>2</v>
      </c>
      <c r="F2002" s="77" t="s">
        <v>677</v>
      </c>
      <c r="G2002" s="78"/>
      <c r="H2002" s="79"/>
      <c r="I2002" s="80"/>
      <c r="J2002" s="82"/>
      <c r="K2002" s="156"/>
      <c r="L2002" s="259"/>
      <c r="AH2002" s="69"/>
    </row>
    <row r="2003" spans="1:34" s="57" customFormat="1" ht="15.75" customHeight="1">
      <c r="A2003" s="190"/>
      <c r="B2003" s="265">
        <v>40626</v>
      </c>
      <c r="C2003" s="623" t="s">
        <v>2</v>
      </c>
      <c r="D2003" s="623" t="s">
        <v>2</v>
      </c>
      <c r="E2003" s="623" t="s">
        <v>2</v>
      </c>
      <c r="F2003" s="82" t="s">
        <v>678</v>
      </c>
      <c r="G2003" s="78"/>
      <c r="H2003" s="79"/>
      <c r="I2003" s="80"/>
      <c r="J2003" s="82"/>
      <c r="K2003" s="156"/>
      <c r="L2003" s="259"/>
      <c r="AH2003" s="69"/>
    </row>
    <row r="2004" spans="1:34" s="57" customFormat="1" ht="15.75" customHeight="1">
      <c r="A2004" s="190"/>
      <c r="B2004" s="265">
        <v>40644</v>
      </c>
      <c r="C2004" s="623" t="s">
        <v>2</v>
      </c>
      <c r="D2004" s="623" t="s">
        <v>2</v>
      </c>
      <c r="E2004" s="623" t="s">
        <v>2</v>
      </c>
      <c r="F2004" s="82" t="s">
        <v>1336</v>
      </c>
      <c r="G2004" s="78"/>
      <c r="H2004" s="79"/>
      <c r="I2004" s="80"/>
      <c r="J2004" s="82"/>
      <c r="K2004" s="156"/>
      <c r="L2004" s="259"/>
      <c r="AH2004" s="69"/>
    </row>
    <row r="2005" spans="1:34" s="57" customFormat="1" ht="15.75" customHeight="1">
      <c r="A2005" s="190"/>
      <c r="B2005" s="265">
        <v>40646</v>
      </c>
      <c r="C2005" s="623" t="s">
        <v>2</v>
      </c>
      <c r="D2005" s="623" t="s">
        <v>2</v>
      </c>
      <c r="E2005" s="623" t="s">
        <v>2</v>
      </c>
      <c r="F2005" s="82" t="s">
        <v>1337</v>
      </c>
      <c r="G2005" s="78"/>
      <c r="H2005" s="79"/>
      <c r="I2005" s="80"/>
      <c r="J2005" s="82"/>
      <c r="K2005" s="156"/>
      <c r="L2005" s="259"/>
      <c r="AH2005" s="69"/>
    </row>
    <row r="2006" spans="1:34" s="57" customFormat="1" ht="15.75" customHeight="1">
      <c r="A2006" s="190"/>
      <c r="B2006" s="265">
        <v>40653</v>
      </c>
      <c r="C2006" s="623" t="s">
        <v>2</v>
      </c>
      <c r="D2006" s="623" t="s">
        <v>2</v>
      </c>
      <c r="E2006" s="623" t="s">
        <v>2</v>
      </c>
      <c r="F2006" s="82" t="s">
        <v>1769</v>
      </c>
      <c r="G2006" s="78"/>
      <c r="H2006" s="79"/>
      <c r="I2006" s="80"/>
      <c r="J2006" s="82"/>
      <c r="K2006" s="156"/>
      <c r="L2006" s="259"/>
      <c r="AH2006" s="69"/>
    </row>
    <row r="2007" spans="1:34" s="57" customFormat="1" ht="15.75" customHeight="1">
      <c r="A2007" s="190"/>
      <c r="B2007" s="265">
        <v>40653</v>
      </c>
      <c r="C2007" s="623" t="s">
        <v>2</v>
      </c>
      <c r="D2007" s="623" t="s">
        <v>2</v>
      </c>
      <c r="E2007" s="623" t="s">
        <v>2</v>
      </c>
      <c r="F2007" s="82" t="s">
        <v>1770</v>
      </c>
      <c r="G2007" s="78"/>
      <c r="H2007" s="79"/>
      <c r="I2007" s="80"/>
      <c r="J2007" s="82"/>
      <c r="K2007" s="156"/>
      <c r="L2007" s="259"/>
      <c r="AH2007" s="69"/>
    </row>
    <row r="2008" spans="1:34" s="57" customFormat="1" ht="15.75" customHeight="1">
      <c r="A2008" s="190"/>
      <c r="B2008" s="265">
        <v>40654</v>
      </c>
      <c r="C2008" s="623" t="s">
        <v>2</v>
      </c>
      <c r="D2008" s="623" t="s">
        <v>2</v>
      </c>
      <c r="E2008" s="623" t="s">
        <v>2</v>
      </c>
      <c r="F2008" s="82" t="s">
        <v>1771</v>
      </c>
      <c r="G2008" s="78"/>
      <c r="H2008" s="79"/>
      <c r="I2008" s="80"/>
      <c r="J2008" s="82"/>
      <c r="K2008" s="156"/>
      <c r="L2008" s="259"/>
      <c r="AH2008" s="69"/>
    </row>
    <row r="2009" spans="1:34" s="57" customFormat="1" ht="15.75" customHeight="1">
      <c r="A2009" s="190"/>
      <c r="B2009" s="265">
        <v>40658</v>
      </c>
      <c r="C2009" s="623" t="s">
        <v>2</v>
      </c>
      <c r="D2009" s="623" t="s">
        <v>2</v>
      </c>
      <c r="E2009" s="623" t="s">
        <v>2</v>
      </c>
      <c r="F2009" s="82" t="s">
        <v>1772</v>
      </c>
      <c r="G2009" s="78"/>
      <c r="H2009" s="79"/>
      <c r="I2009" s="80"/>
      <c r="J2009" s="82"/>
      <c r="K2009" s="156"/>
      <c r="L2009" s="259"/>
      <c r="AH2009" s="69"/>
    </row>
    <row r="2010" spans="1:34" s="57" customFormat="1" ht="15" customHeight="1">
      <c r="A2010" s="190"/>
      <c r="B2010" s="265">
        <v>40660</v>
      </c>
      <c r="C2010" s="623" t="s">
        <v>2</v>
      </c>
      <c r="D2010" s="623" t="s">
        <v>2</v>
      </c>
      <c r="E2010" s="623" t="s">
        <v>2</v>
      </c>
      <c r="F2010" s="77" t="s">
        <v>1775</v>
      </c>
      <c r="G2010" s="78"/>
      <c r="H2010" s="79"/>
      <c r="I2010" s="80"/>
      <c r="J2010" s="82"/>
      <c r="K2010" s="156"/>
      <c r="L2010" s="259"/>
      <c r="M2010" s="242"/>
      <c r="N2010" s="243"/>
      <c r="O2010" s="243"/>
      <c r="P2010" s="243"/>
      <c r="Q2010" s="244"/>
      <c r="AH2010" s="69"/>
    </row>
    <row r="2011" spans="1:34" s="57" customFormat="1" ht="19.5" customHeight="1">
      <c r="A2011" s="190"/>
      <c r="B2011" s="265">
        <v>40660</v>
      </c>
      <c r="C2011" s="623" t="s">
        <v>2</v>
      </c>
      <c r="D2011" s="623" t="s">
        <v>2</v>
      </c>
      <c r="E2011" s="623" t="s">
        <v>2</v>
      </c>
      <c r="F2011" s="77" t="s">
        <v>684</v>
      </c>
      <c r="G2011" s="78"/>
      <c r="H2011" s="79"/>
      <c r="I2011" s="80"/>
      <c r="J2011" s="82"/>
      <c r="K2011" s="156"/>
      <c r="L2011" s="259"/>
      <c r="M2011" s="242"/>
      <c r="N2011" s="243"/>
      <c r="O2011" s="243"/>
      <c r="P2011" s="243"/>
      <c r="Q2011" s="244"/>
      <c r="AH2011" s="69"/>
    </row>
    <row r="2012" spans="1:34" s="57" customFormat="1" ht="15.75" customHeight="1">
      <c r="A2012" s="190"/>
      <c r="B2012" s="265">
        <v>40663</v>
      </c>
      <c r="C2012" s="623" t="s">
        <v>2</v>
      </c>
      <c r="D2012" s="623" t="s">
        <v>2</v>
      </c>
      <c r="E2012" s="623" t="s">
        <v>2</v>
      </c>
      <c r="F2012" s="77" t="s">
        <v>679</v>
      </c>
      <c r="G2012" s="78"/>
      <c r="H2012" s="79"/>
      <c r="I2012" s="80"/>
      <c r="J2012" s="82"/>
      <c r="K2012" s="156"/>
      <c r="L2012" s="259"/>
      <c r="AH2012" s="69"/>
    </row>
    <row r="2013" spans="1:34" s="57" customFormat="1" ht="15.75" customHeight="1">
      <c r="A2013" s="190"/>
      <c r="B2013" s="265">
        <v>40663</v>
      </c>
      <c r="C2013" s="623" t="s">
        <v>2</v>
      </c>
      <c r="D2013" s="623" t="s">
        <v>2</v>
      </c>
      <c r="E2013" s="623" t="s">
        <v>2</v>
      </c>
      <c r="F2013" s="77" t="s">
        <v>680</v>
      </c>
      <c r="G2013" s="78"/>
      <c r="H2013" s="79"/>
      <c r="I2013" s="80"/>
      <c r="J2013" s="82"/>
      <c r="K2013" s="156"/>
      <c r="L2013" s="259"/>
      <c r="AH2013" s="69"/>
    </row>
    <row r="2014" spans="1:34" s="57" customFormat="1" ht="27" customHeight="1">
      <c r="A2014" s="190"/>
      <c r="B2014" s="265">
        <v>40663</v>
      </c>
      <c r="C2014" s="623" t="s">
        <v>2</v>
      </c>
      <c r="D2014" s="623" t="s">
        <v>2</v>
      </c>
      <c r="E2014" s="623" t="s">
        <v>2</v>
      </c>
      <c r="F2014" s="77" t="s">
        <v>681</v>
      </c>
      <c r="G2014" s="78"/>
      <c r="H2014" s="79"/>
      <c r="I2014" s="80"/>
      <c r="J2014" s="82"/>
      <c r="K2014" s="156"/>
      <c r="L2014" s="259"/>
      <c r="AH2014" s="69"/>
    </row>
    <row r="2015" spans="1:34" s="57" customFormat="1" ht="27" customHeight="1">
      <c r="A2015" s="190"/>
      <c r="B2015" s="265">
        <v>40667</v>
      </c>
      <c r="C2015" s="623" t="s">
        <v>2</v>
      </c>
      <c r="D2015" s="623" t="s">
        <v>2</v>
      </c>
      <c r="E2015" s="623" t="s">
        <v>2</v>
      </c>
      <c r="F2015" s="77" t="s">
        <v>1773</v>
      </c>
      <c r="G2015" s="78"/>
      <c r="H2015" s="79"/>
      <c r="I2015" s="80"/>
      <c r="J2015" s="82"/>
      <c r="K2015" s="156"/>
      <c r="L2015" s="259"/>
      <c r="AH2015" s="69"/>
    </row>
    <row r="2016" spans="1:34" s="57" customFormat="1" ht="27" customHeight="1">
      <c r="A2016" s="190"/>
      <c r="B2016" s="265">
        <v>40674</v>
      </c>
      <c r="C2016" s="623" t="s">
        <v>2</v>
      </c>
      <c r="D2016" s="623" t="s">
        <v>2</v>
      </c>
      <c r="E2016" s="623" t="s">
        <v>2</v>
      </c>
      <c r="F2016" s="82" t="s">
        <v>682</v>
      </c>
      <c r="G2016" s="78"/>
      <c r="H2016" s="79"/>
      <c r="I2016" s="80"/>
      <c r="J2016" s="82"/>
      <c r="K2016" s="156"/>
      <c r="L2016" s="259"/>
      <c r="M2016" s="242"/>
      <c r="N2016" s="243"/>
      <c r="O2016" s="243"/>
      <c r="P2016" s="243"/>
      <c r="Q2016" s="244"/>
      <c r="AH2016" s="69"/>
    </row>
    <row r="2017" spans="1:34" s="57" customFormat="1" ht="18" customHeight="1">
      <c r="A2017" s="190"/>
      <c r="B2017" s="265">
        <v>40709</v>
      </c>
      <c r="C2017" s="623" t="s">
        <v>2</v>
      </c>
      <c r="D2017" s="623" t="s">
        <v>2</v>
      </c>
      <c r="E2017" s="623" t="s">
        <v>2</v>
      </c>
      <c r="F2017" s="82" t="s">
        <v>685</v>
      </c>
      <c r="G2017" s="78"/>
      <c r="H2017" s="79"/>
      <c r="I2017" s="80"/>
      <c r="J2017" s="82"/>
      <c r="K2017" s="156"/>
      <c r="L2017" s="259"/>
      <c r="M2017" s="242"/>
      <c r="N2017" s="243"/>
      <c r="O2017" s="243"/>
      <c r="P2017" s="243"/>
      <c r="Q2017" s="244"/>
      <c r="AH2017" s="69"/>
    </row>
    <row r="2018" spans="1:34" s="57" customFormat="1" ht="39">
      <c r="A2018" s="190"/>
      <c r="B2018" s="265" t="s">
        <v>2328</v>
      </c>
      <c r="C2018" s="623" t="s">
        <v>2</v>
      </c>
      <c r="D2018" s="623" t="s">
        <v>2</v>
      </c>
      <c r="E2018" s="623" t="s">
        <v>2</v>
      </c>
      <c r="F2018" s="77" t="s">
        <v>683</v>
      </c>
      <c r="G2018" s="78"/>
      <c r="H2018" s="79"/>
      <c r="I2018" s="80"/>
      <c r="J2018" s="82"/>
      <c r="K2018" s="156"/>
      <c r="L2018" s="259"/>
      <c r="M2018" s="242"/>
      <c r="N2018" s="243"/>
      <c r="O2018" s="243"/>
      <c r="P2018" s="243"/>
      <c r="Q2018" s="244"/>
      <c r="AH2018" s="69"/>
    </row>
    <row r="2019" spans="1:34" s="57" customFormat="1" ht="52.5">
      <c r="A2019" s="190"/>
      <c r="B2019" s="265" t="s">
        <v>2324</v>
      </c>
      <c r="C2019" s="623" t="s">
        <v>2</v>
      </c>
      <c r="D2019" s="623" t="s">
        <v>2</v>
      </c>
      <c r="E2019" s="623" t="s">
        <v>2</v>
      </c>
      <c r="F2019" s="77" t="s">
        <v>1924</v>
      </c>
      <c r="G2019" s="78"/>
      <c r="H2019" s="79"/>
      <c r="I2019" s="80"/>
      <c r="J2019" s="82"/>
      <c r="K2019" s="156"/>
      <c r="L2019" s="259"/>
      <c r="AH2019" s="69"/>
    </row>
    <row r="2020" spans="1:34" s="57" customFormat="1" ht="39">
      <c r="A2020" s="190"/>
      <c r="B2020" s="265" t="s">
        <v>2329</v>
      </c>
      <c r="C2020" s="623" t="s">
        <v>2</v>
      </c>
      <c r="D2020" s="623" t="s">
        <v>2</v>
      </c>
      <c r="E2020" s="623" t="s">
        <v>2</v>
      </c>
      <c r="F2020" s="82" t="s">
        <v>1774</v>
      </c>
      <c r="G2020" s="78"/>
      <c r="H2020" s="79"/>
      <c r="I2020" s="80"/>
      <c r="J2020" s="82"/>
      <c r="K2020" s="156"/>
      <c r="L2020" s="259"/>
      <c r="M2020" s="242"/>
      <c r="N2020" s="243"/>
      <c r="O2020" s="243"/>
      <c r="P2020" s="243"/>
      <c r="Q2020" s="244"/>
      <c r="AH2020" s="69"/>
    </row>
    <row r="2021" spans="1:34" s="57" customFormat="1" ht="12.75">
      <c r="A2021" s="190"/>
      <c r="B2021" s="265">
        <v>40744</v>
      </c>
      <c r="C2021" s="699">
        <v>8</v>
      </c>
      <c r="D2021" s="699">
        <v>8</v>
      </c>
      <c r="E2021" s="699">
        <v>8</v>
      </c>
      <c r="F2021" s="82" t="s">
        <v>2542</v>
      </c>
      <c r="G2021" s="78"/>
      <c r="H2021" s="79"/>
      <c r="I2021" s="80"/>
      <c r="J2021" s="82"/>
      <c r="K2021" s="156"/>
      <c r="L2021" s="259"/>
      <c r="M2021" s="242"/>
      <c r="N2021" s="243"/>
      <c r="O2021" s="243"/>
      <c r="P2021" s="243"/>
      <c r="Q2021" s="244"/>
      <c r="AH2021" s="69"/>
    </row>
    <row r="2022" spans="1:34" s="57" customFormat="1" ht="20.25" customHeight="1">
      <c r="A2022" s="190"/>
      <c r="B2022" s="265">
        <v>40756</v>
      </c>
      <c r="C2022" s="699">
        <v>8</v>
      </c>
      <c r="D2022" s="699">
        <v>8</v>
      </c>
      <c r="E2022" s="699">
        <v>8</v>
      </c>
      <c r="F2022" s="77" t="s">
        <v>688</v>
      </c>
      <c r="G2022" s="78"/>
      <c r="H2022" s="79"/>
      <c r="I2022" s="80"/>
      <c r="J2022" s="82"/>
      <c r="K2022" s="156"/>
      <c r="L2022" s="259"/>
      <c r="M2022" s="242"/>
      <c r="N2022" s="245"/>
      <c r="O2022" s="245"/>
      <c r="P2022" s="245"/>
      <c r="Q2022" s="244"/>
      <c r="AH2022" s="69"/>
    </row>
    <row r="2023" spans="1:34" s="57" customFormat="1" ht="26.25">
      <c r="A2023" s="190"/>
      <c r="B2023" s="265" t="s">
        <v>2330</v>
      </c>
      <c r="C2023" s="699">
        <v>8</v>
      </c>
      <c r="D2023" s="699">
        <v>8</v>
      </c>
      <c r="E2023" s="699">
        <v>8</v>
      </c>
      <c r="F2023" s="148" t="s">
        <v>1776</v>
      </c>
      <c r="G2023" s="78"/>
      <c r="H2023" s="79"/>
      <c r="I2023" s="80"/>
      <c r="J2023" s="82"/>
      <c r="K2023" s="156"/>
      <c r="L2023" s="259"/>
      <c r="M2023" s="242"/>
      <c r="N2023" s="243"/>
      <c r="O2023" s="243"/>
      <c r="P2023" s="243"/>
      <c r="Q2023" s="244"/>
      <c r="AH2023" s="69"/>
    </row>
    <row r="2024" spans="1:34" s="57" customFormat="1" ht="12.75">
      <c r="A2024" s="190"/>
      <c r="B2024" s="265">
        <v>40787</v>
      </c>
      <c r="C2024" s="699">
        <v>8</v>
      </c>
      <c r="D2024" s="699">
        <v>8</v>
      </c>
      <c r="E2024" s="699">
        <v>8</v>
      </c>
      <c r="F2024" s="77" t="s">
        <v>689</v>
      </c>
      <c r="G2024" s="78"/>
      <c r="H2024" s="79"/>
      <c r="I2024" s="80"/>
      <c r="J2024" s="82"/>
      <c r="K2024" s="156"/>
      <c r="L2024" s="259"/>
      <c r="AH2024" s="69"/>
    </row>
    <row r="2025" spans="1:34" s="57" customFormat="1" ht="12.75">
      <c r="A2025" s="190"/>
      <c r="B2025" s="265">
        <v>40787</v>
      </c>
      <c r="C2025" s="699">
        <v>8</v>
      </c>
      <c r="D2025" s="699">
        <v>8</v>
      </c>
      <c r="E2025" s="699">
        <v>8</v>
      </c>
      <c r="F2025" s="77" t="s">
        <v>690</v>
      </c>
      <c r="G2025" s="78"/>
      <c r="H2025" s="79"/>
      <c r="I2025" s="80"/>
      <c r="J2025" s="82"/>
      <c r="K2025" s="156"/>
      <c r="L2025" s="259"/>
      <c r="AH2025" s="69"/>
    </row>
    <row r="2026" spans="1:34" s="57" customFormat="1" ht="12.75">
      <c r="A2026" s="190"/>
      <c r="B2026" s="265">
        <v>40787</v>
      </c>
      <c r="C2026" s="699">
        <v>8</v>
      </c>
      <c r="D2026" s="699">
        <v>8</v>
      </c>
      <c r="E2026" s="699">
        <v>8</v>
      </c>
      <c r="F2026" s="77" t="s">
        <v>691</v>
      </c>
      <c r="G2026" s="78"/>
      <c r="H2026" s="79"/>
      <c r="I2026" s="80"/>
      <c r="J2026" s="82"/>
      <c r="K2026" s="156"/>
      <c r="L2026" s="259"/>
      <c r="AH2026" s="69"/>
    </row>
    <row r="2027" spans="1:34" s="57" customFormat="1" ht="16.5" customHeight="1">
      <c r="A2027" s="190"/>
      <c r="B2027" s="265">
        <v>40787</v>
      </c>
      <c r="C2027" s="699">
        <v>8</v>
      </c>
      <c r="D2027" s="699">
        <v>8</v>
      </c>
      <c r="E2027" s="699">
        <v>8</v>
      </c>
      <c r="F2027" s="77" t="s">
        <v>692</v>
      </c>
      <c r="G2027" s="78"/>
      <c r="H2027" s="79"/>
      <c r="I2027" s="80"/>
      <c r="J2027" s="82"/>
      <c r="K2027" s="156"/>
      <c r="L2027" s="259"/>
      <c r="AH2027" s="69"/>
    </row>
    <row r="2028" spans="1:34" s="57" customFormat="1" ht="12.75">
      <c r="A2028" s="190"/>
      <c r="B2028" s="265">
        <v>40787</v>
      </c>
      <c r="C2028" s="699">
        <v>8</v>
      </c>
      <c r="D2028" s="699">
        <v>8</v>
      </c>
      <c r="E2028" s="699">
        <v>8</v>
      </c>
      <c r="F2028" s="82" t="s">
        <v>693</v>
      </c>
      <c r="G2028" s="78"/>
      <c r="H2028" s="79"/>
      <c r="I2028" s="80"/>
      <c r="J2028" s="82"/>
      <c r="K2028" s="156"/>
      <c r="L2028" s="259"/>
      <c r="AH2028" s="69"/>
    </row>
    <row r="2029" spans="1:34" s="57" customFormat="1" ht="12.75">
      <c r="A2029" s="190"/>
      <c r="B2029" s="265">
        <v>40787</v>
      </c>
      <c r="C2029" s="699">
        <v>8</v>
      </c>
      <c r="D2029" s="699">
        <v>8</v>
      </c>
      <c r="E2029" s="699">
        <v>8</v>
      </c>
      <c r="F2029" s="82" t="s">
        <v>694</v>
      </c>
      <c r="G2029" s="78"/>
      <c r="H2029" s="79"/>
      <c r="I2029" s="80"/>
      <c r="J2029" s="82"/>
      <c r="K2029" s="156"/>
      <c r="L2029" s="259"/>
      <c r="AH2029" s="69"/>
    </row>
    <row r="2030" spans="1:34" s="57" customFormat="1" ht="19.5" customHeight="1">
      <c r="A2030" s="190"/>
      <c r="B2030" s="265">
        <v>40801</v>
      </c>
      <c r="C2030" s="699">
        <v>8</v>
      </c>
      <c r="D2030" s="699">
        <v>8</v>
      </c>
      <c r="E2030" s="699">
        <v>8</v>
      </c>
      <c r="F2030" s="82" t="s">
        <v>2092</v>
      </c>
      <c r="G2030" s="78"/>
      <c r="H2030" s="79"/>
      <c r="I2030" s="80"/>
      <c r="J2030" s="82"/>
      <c r="K2030" s="156"/>
      <c r="L2030" s="259"/>
      <c r="AH2030" s="69"/>
    </row>
    <row r="2031" spans="1:34" s="57" customFormat="1" ht="19.5" customHeight="1">
      <c r="A2031" s="190"/>
      <c r="B2031" s="265">
        <v>40817</v>
      </c>
      <c r="C2031" s="699">
        <v>8</v>
      </c>
      <c r="D2031" s="699">
        <v>8</v>
      </c>
      <c r="E2031" s="699">
        <v>8</v>
      </c>
      <c r="F2031" s="77" t="s">
        <v>33</v>
      </c>
      <c r="G2031" s="78"/>
      <c r="H2031" s="79"/>
      <c r="I2031" s="80"/>
      <c r="J2031" s="82"/>
      <c r="K2031" s="156"/>
      <c r="L2031" s="259"/>
      <c r="AH2031" s="69"/>
    </row>
    <row r="2032" spans="1:34" s="57" customFormat="1" ht="30" customHeight="1">
      <c r="A2032" s="190"/>
      <c r="B2032" s="265">
        <v>40878</v>
      </c>
      <c r="C2032" s="699">
        <v>8</v>
      </c>
      <c r="D2032" s="699">
        <v>8</v>
      </c>
      <c r="E2032" s="699">
        <v>8</v>
      </c>
      <c r="F2032" s="52" t="s">
        <v>1177</v>
      </c>
      <c r="G2032" s="78"/>
      <c r="H2032" s="79"/>
      <c r="I2032" s="80"/>
      <c r="J2032" s="82"/>
      <c r="K2032" s="156"/>
      <c r="L2032" s="72"/>
      <c r="M2032" s="242"/>
      <c r="N2032" s="243"/>
      <c r="O2032" s="243"/>
      <c r="P2032" s="243"/>
      <c r="Q2032" s="244"/>
      <c r="AH2032" s="69"/>
    </row>
    <row r="2033" spans="1:34" s="57" customFormat="1" ht="12.75">
      <c r="A2033" s="190"/>
      <c r="B2033" s="403" t="s">
        <v>695</v>
      </c>
      <c r="C2033" s="745"/>
      <c r="D2033" s="745"/>
      <c r="E2033" s="745"/>
      <c r="F2033" s="237" t="s">
        <v>696</v>
      </c>
      <c r="G2033" s="238"/>
      <c r="H2033" s="239"/>
      <c r="I2033" s="240"/>
      <c r="J2033" s="241"/>
      <c r="K2033" s="156"/>
      <c r="L2033" s="259"/>
      <c r="AH2033" s="69"/>
    </row>
    <row r="2034" spans="1:34" s="57" customFormat="1" ht="12.75">
      <c r="A2034" s="190"/>
      <c r="B2034" s="265">
        <v>40626</v>
      </c>
      <c r="C2034" s="623" t="s">
        <v>2</v>
      </c>
      <c r="D2034" s="623" t="s">
        <v>2</v>
      </c>
      <c r="E2034" s="623" t="s">
        <v>2</v>
      </c>
      <c r="F2034" s="82" t="s">
        <v>678</v>
      </c>
      <c r="G2034" s="78"/>
      <c r="H2034" s="79"/>
      <c r="I2034" s="80"/>
      <c r="J2034" s="77"/>
      <c r="K2034" s="156"/>
      <c r="L2034" s="259"/>
      <c r="AH2034" s="69"/>
    </row>
    <row r="2035" spans="1:34" s="57" customFormat="1" ht="12.75">
      <c r="A2035" s="190"/>
      <c r="B2035" s="265">
        <v>40648</v>
      </c>
      <c r="C2035" s="623" t="s">
        <v>2</v>
      </c>
      <c r="D2035" s="623" t="s">
        <v>2</v>
      </c>
      <c r="E2035" s="623" t="s">
        <v>2</v>
      </c>
      <c r="F2035" s="82" t="s">
        <v>697</v>
      </c>
      <c r="G2035" s="78"/>
      <c r="H2035" s="79"/>
      <c r="I2035" s="80"/>
      <c r="J2035" s="82"/>
      <c r="K2035" s="156"/>
      <c r="L2035" s="259"/>
      <c r="AH2035" s="69"/>
    </row>
    <row r="2036" spans="1:34" s="57" customFormat="1" ht="16.5" customHeight="1">
      <c r="A2036" s="190"/>
      <c r="B2036" s="265">
        <v>40663</v>
      </c>
      <c r="C2036" s="623" t="s">
        <v>2</v>
      </c>
      <c r="D2036" s="623" t="s">
        <v>2</v>
      </c>
      <c r="E2036" s="623" t="s">
        <v>2</v>
      </c>
      <c r="F2036" s="82" t="s">
        <v>699</v>
      </c>
      <c r="G2036" s="78"/>
      <c r="H2036" s="79"/>
      <c r="I2036" s="80"/>
      <c r="J2036" s="82"/>
      <c r="K2036" s="156"/>
      <c r="L2036" s="259"/>
      <c r="AH2036" s="69"/>
    </row>
    <row r="2037" spans="1:34" s="57" customFormat="1" ht="16.5" customHeight="1">
      <c r="A2037" s="190"/>
      <c r="B2037" s="265">
        <v>40674</v>
      </c>
      <c r="C2037" s="623" t="s">
        <v>2</v>
      </c>
      <c r="D2037" s="623" t="s">
        <v>2</v>
      </c>
      <c r="E2037" s="623" t="s">
        <v>2</v>
      </c>
      <c r="F2037" s="82" t="s">
        <v>682</v>
      </c>
      <c r="G2037" s="78"/>
      <c r="H2037" s="79"/>
      <c r="I2037" s="80"/>
      <c r="J2037" s="82"/>
      <c r="K2037" s="156"/>
      <c r="L2037" s="259"/>
      <c r="AH2037" s="69"/>
    </row>
    <row r="2038" spans="1:34" s="57" customFormat="1" ht="52.5">
      <c r="A2038" s="190"/>
      <c r="B2038" s="265" t="s">
        <v>2331</v>
      </c>
      <c r="C2038" s="623" t="s">
        <v>2</v>
      </c>
      <c r="D2038" s="623" t="s">
        <v>2</v>
      </c>
      <c r="E2038" s="623" t="s">
        <v>2</v>
      </c>
      <c r="F2038" s="82" t="s">
        <v>698</v>
      </c>
      <c r="G2038" s="78"/>
      <c r="H2038" s="79"/>
      <c r="I2038" s="80"/>
      <c r="J2038" s="82"/>
      <c r="K2038" s="156"/>
      <c r="L2038" s="259"/>
      <c r="AH2038" s="69"/>
    </row>
    <row r="2039" spans="1:34" s="57" customFormat="1" ht="26.25">
      <c r="A2039" s="190"/>
      <c r="B2039" s="265" t="s">
        <v>2332</v>
      </c>
      <c r="C2039" s="623" t="s">
        <v>2</v>
      </c>
      <c r="D2039" s="623" t="s">
        <v>2</v>
      </c>
      <c r="E2039" s="623" t="s">
        <v>2</v>
      </c>
      <c r="F2039" s="82" t="s">
        <v>700</v>
      </c>
      <c r="G2039" s="78"/>
      <c r="H2039" s="79"/>
      <c r="I2039" s="80"/>
      <c r="J2039" s="82"/>
      <c r="K2039" s="156"/>
      <c r="L2039" s="259"/>
      <c r="AH2039" s="69"/>
    </row>
    <row r="2040" spans="1:34" s="57" customFormat="1" ht="19.5" customHeight="1">
      <c r="A2040" s="190"/>
      <c r="B2040" s="265">
        <v>40725</v>
      </c>
      <c r="C2040" s="623" t="s">
        <v>2</v>
      </c>
      <c r="D2040" s="623" t="s">
        <v>2</v>
      </c>
      <c r="E2040" s="623" t="s">
        <v>2</v>
      </c>
      <c r="F2040" s="82" t="s">
        <v>1338</v>
      </c>
      <c r="G2040" s="78"/>
      <c r="H2040" s="79"/>
      <c r="I2040" s="80"/>
      <c r="J2040" s="82"/>
      <c r="K2040" s="156"/>
      <c r="L2040" s="259"/>
      <c r="AH2040" s="69"/>
    </row>
    <row r="2041" spans="1:34" s="57" customFormat="1" ht="39">
      <c r="A2041" s="190"/>
      <c r="B2041" s="265" t="s">
        <v>2543</v>
      </c>
      <c r="C2041" s="699">
        <v>8</v>
      </c>
      <c r="D2041" s="699">
        <v>8</v>
      </c>
      <c r="E2041" s="699">
        <v>8</v>
      </c>
      <c r="F2041" s="82" t="s">
        <v>701</v>
      </c>
      <c r="G2041" s="78"/>
      <c r="H2041" s="79"/>
      <c r="I2041" s="80"/>
      <c r="J2041" s="82"/>
      <c r="K2041" s="156"/>
      <c r="L2041" s="259"/>
      <c r="AH2041" s="69"/>
    </row>
    <row r="2042" spans="1:34" s="57" customFormat="1" ht="17.25" customHeight="1">
      <c r="A2042" s="190"/>
      <c r="B2042" s="265">
        <v>40801</v>
      </c>
      <c r="C2042" s="699">
        <v>8</v>
      </c>
      <c r="D2042" s="699">
        <v>8</v>
      </c>
      <c r="E2042" s="699">
        <v>8</v>
      </c>
      <c r="F2042" s="77" t="s">
        <v>2092</v>
      </c>
      <c r="G2042" s="78"/>
      <c r="H2042" s="79"/>
      <c r="I2042" s="80"/>
      <c r="J2042" s="82"/>
      <c r="K2042" s="156"/>
      <c r="L2042" s="259"/>
      <c r="AH2042" s="69"/>
    </row>
    <row r="2043" spans="1:34" s="57" customFormat="1" ht="12.75">
      <c r="A2043" s="190"/>
      <c r="B2043" s="403" t="s">
        <v>702</v>
      </c>
      <c r="C2043" s="745"/>
      <c r="D2043" s="745"/>
      <c r="E2043" s="745"/>
      <c r="F2043" s="237" t="s">
        <v>703</v>
      </c>
      <c r="G2043" s="238"/>
      <c r="H2043" s="239"/>
      <c r="I2043" s="240"/>
      <c r="J2043" s="241"/>
      <c r="K2043" s="156"/>
      <c r="L2043" s="259"/>
      <c r="AH2043" s="69"/>
    </row>
    <row r="2044" spans="1:34" s="57" customFormat="1" ht="12.75">
      <c r="A2044" s="190"/>
      <c r="B2044" s="265">
        <v>40613</v>
      </c>
      <c r="C2044" s="623" t="s">
        <v>2</v>
      </c>
      <c r="D2044" s="623" t="s">
        <v>2</v>
      </c>
      <c r="E2044" s="623" t="s">
        <v>2</v>
      </c>
      <c r="F2044" s="82" t="s">
        <v>674</v>
      </c>
      <c r="G2044" s="78"/>
      <c r="H2044" s="79"/>
      <c r="I2044" s="80"/>
      <c r="J2044" s="77"/>
      <c r="K2044" s="156"/>
      <c r="L2044" s="259"/>
      <c r="AH2044" s="69"/>
    </row>
    <row r="2045" spans="1:34" s="57" customFormat="1" ht="12.75">
      <c r="A2045" s="190"/>
      <c r="B2045" s="265">
        <v>40616</v>
      </c>
      <c r="C2045" s="623" t="s">
        <v>2</v>
      </c>
      <c r="D2045" s="623" t="s">
        <v>2</v>
      </c>
      <c r="E2045" s="623" t="s">
        <v>2</v>
      </c>
      <c r="F2045" s="82" t="s">
        <v>675</v>
      </c>
      <c r="G2045" s="78"/>
      <c r="H2045" s="82"/>
      <c r="I2045" s="82"/>
      <c r="J2045" s="82"/>
      <c r="K2045" s="156"/>
      <c r="L2045" s="259"/>
      <c r="AH2045" s="69"/>
    </row>
    <row r="2046" spans="1:34" s="57" customFormat="1" ht="12.75">
      <c r="A2046" s="190"/>
      <c r="B2046" s="265">
        <v>40622</v>
      </c>
      <c r="C2046" s="623" t="s">
        <v>2</v>
      </c>
      <c r="D2046" s="623" t="s">
        <v>2</v>
      </c>
      <c r="E2046" s="623" t="s">
        <v>2</v>
      </c>
      <c r="F2046" s="82" t="s">
        <v>676</v>
      </c>
      <c r="G2046" s="78"/>
      <c r="H2046" s="79"/>
      <c r="I2046" s="80"/>
      <c r="J2046" s="82"/>
      <c r="K2046" s="156"/>
      <c r="L2046" s="259"/>
      <c r="AH2046" s="69"/>
    </row>
    <row r="2047" spans="1:34" s="57" customFormat="1" ht="13.5" customHeight="1">
      <c r="A2047" s="190"/>
      <c r="B2047" s="265">
        <v>40623</v>
      </c>
      <c r="C2047" s="623" t="s">
        <v>2</v>
      </c>
      <c r="D2047" s="623" t="s">
        <v>2</v>
      </c>
      <c r="E2047" s="623" t="s">
        <v>2</v>
      </c>
      <c r="F2047" s="77" t="s">
        <v>704</v>
      </c>
      <c r="G2047" s="78"/>
      <c r="H2047" s="79"/>
      <c r="I2047" s="80"/>
      <c r="J2047" s="82"/>
      <c r="K2047" s="156"/>
      <c r="L2047" s="259"/>
      <c r="AH2047" s="69"/>
    </row>
    <row r="2048" spans="1:34" s="57" customFormat="1" ht="12.75">
      <c r="A2048" s="190"/>
      <c r="B2048" s="265">
        <v>40626</v>
      </c>
      <c r="C2048" s="623" t="s">
        <v>2</v>
      </c>
      <c r="D2048" s="623" t="s">
        <v>2</v>
      </c>
      <c r="E2048" s="623" t="s">
        <v>2</v>
      </c>
      <c r="F2048" s="82" t="s">
        <v>678</v>
      </c>
      <c r="G2048" s="78"/>
      <c r="H2048" s="79"/>
      <c r="I2048" s="80"/>
      <c r="J2048" s="82"/>
      <c r="K2048" s="156"/>
      <c r="L2048" s="259"/>
      <c r="AH2048" s="69"/>
    </row>
    <row r="2049" spans="1:34" s="57" customFormat="1" ht="12.75">
      <c r="A2049" s="190"/>
      <c r="B2049" s="265">
        <v>40637</v>
      </c>
      <c r="C2049" s="623" t="s">
        <v>2</v>
      </c>
      <c r="D2049" s="623" t="s">
        <v>2</v>
      </c>
      <c r="E2049" s="623" t="s">
        <v>2</v>
      </c>
      <c r="F2049" s="77" t="s">
        <v>705</v>
      </c>
      <c r="G2049" s="78"/>
      <c r="H2049" s="79"/>
      <c r="I2049" s="80"/>
      <c r="J2049" s="82"/>
      <c r="K2049" s="156"/>
      <c r="L2049" s="259"/>
      <c r="AH2049" s="69"/>
    </row>
    <row r="2050" spans="1:34" s="57" customFormat="1" ht="12.75">
      <c r="A2050" s="190"/>
      <c r="B2050" s="265">
        <v>40641</v>
      </c>
      <c r="C2050" s="623" t="s">
        <v>2</v>
      </c>
      <c r="D2050" s="623" t="s">
        <v>2</v>
      </c>
      <c r="E2050" s="623" t="s">
        <v>2</v>
      </c>
      <c r="F2050" s="77" t="s">
        <v>1339</v>
      </c>
      <c r="G2050" s="78"/>
      <c r="H2050" s="79"/>
      <c r="I2050" s="80"/>
      <c r="J2050" s="82"/>
      <c r="K2050" s="156"/>
      <c r="L2050" s="259"/>
      <c r="AH2050" s="69"/>
    </row>
    <row r="2051" spans="1:34" s="57" customFormat="1" ht="12.75">
      <c r="A2051" s="190"/>
      <c r="B2051" s="265">
        <v>40653</v>
      </c>
      <c r="C2051" s="623" t="s">
        <v>2</v>
      </c>
      <c r="D2051" s="623" t="s">
        <v>2</v>
      </c>
      <c r="E2051" s="623" t="s">
        <v>2</v>
      </c>
      <c r="F2051" s="77" t="s">
        <v>706</v>
      </c>
      <c r="G2051" s="78"/>
      <c r="H2051" s="79"/>
      <c r="I2051" s="80"/>
      <c r="J2051" s="82"/>
      <c r="K2051" s="156"/>
      <c r="L2051" s="259"/>
      <c r="AH2051" s="69"/>
    </row>
    <row r="2052" spans="1:34" s="57" customFormat="1" ht="12.75" customHeight="1">
      <c r="A2052" s="190"/>
      <c r="B2052" s="265">
        <v>40660</v>
      </c>
      <c r="C2052" s="623" t="s">
        <v>2</v>
      </c>
      <c r="D2052" s="623" t="s">
        <v>2</v>
      </c>
      <c r="E2052" s="623" t="s">
        <v>2</v>
      </c>
      <c r="F2052" s="77" t="s">
        <v>684</v>
      </c>
      <c r="G2052" s="78"/>
      <c r="H2052" s="79"/>
      <c r="I2052" s="80"/>
      <c r="J2052" s="82"/>
      <c r="K2052" s="156"/>
      <c r="L2052" s="259"/>
      <c r="AH2052" s="69"/>
    </row>
    <row r="2053" spans="1:34" s="57" customFormat="1" ht="30" customHeight="1">
      <c r="A2053" s="190"/>
      <c r="B2053" s="265">
        <v>40663</v>
      </c>
      <c r="C2053" s="623" t="s">
        <v>2</v>
      </c>
      <c r="D2053" s="623" t="s">
        <v>2</v>
      </c>
      <c r="E2053" s="623" t="s">
        <v>2</v>
      </c>
      <c r="F2053" s="77" t="s">
        <v>681</v>
      </c>
      <c r="G2053" s="78"/>
      <c r="H2053" s="79"/>
      <c r="I2053" s="80"/>
      <c r="J2053" s="82"/>
      <c r="K2053" s="156"/>
      <c r="L2053" s="259"/>
      <c r="AH2053" s="69"/>
    </row>
    <row r="2054" spans="1:33" s="69" customFormat="1" ht="26.25">
      <c r="A2054" s="190"/>
      <c r="B2054" s="265">
        <v>40668</v>
      </c>
      <c r="C2054" s="623" t="s">
        <v>2</v>
      </c>
      <c r="D2054" s="623" t="s">
        <v>2</v>
      </c>
      <c r="E2054" s="623" t="s">
        <v>2</v>
      </c>
      <c r="F2054" s="77" t="s">
        <v>707</v>
      </c>
      <c r="G2054" s="78"/>
      <c r="H2054" s="79"/>
      <c r="I2054" s="80"/>
      <c r="J2054" s="82"/>
      <c r="K2054" s="156"/>
      <c r="L2054" s="259"/>
      <c r="M2054" s="57"/>
      <c r="N2054" s="57"/>
      <c r="O2054" s="57"/>
      <c r="P2054" s="57"/>
      <c r="Q2054" s="57"/>
      <c r="R2054" s="57"/>
      <c r="S2054" s="57"/>
      <c r="T2054" s="57"/>
      <c r="U2054" s="57"/>
      <c r="V2054" s="57"/>
      <c r="W2054" s="57"/>
      <c r="X2054" s="57"/>
      <c r="Y2054" s="57"/>
      <c r="Z2054" s="57"/>
      <c r="AA2054" s="57"/>
      <c r="AB2054" s="57"/>
      <c r="AC2054" s="57"/>
      <c r="AD2054" s="57"/>
      <c r="AE2054" s="57"/>
      <c r="AF2054" s="57"/>
      <c r="AG2054" s="57"/>
    </row>
    <row r="2055" spans="1:34" s="57" customFormat="1" ht="12.75">
      <c r="A2055" s="190"/>
      <c r="B2055" s="265">
        <v>40669</v>
      </c>
      <c r="C2055" s="623" t="s">
        <v>2</v>
      </c>
      <c r="D2055" s="623" t="s">
        <v>2</v>
      </c>
      <c r="E2055" s="623" t="s">
        <v>2</v>
      </c>
      <c r="F2055" s="77" t="s">
        <v>378</v>
      </c>
      <c r="G2055" s="78"/>
      <c r="H2055" s="79"/>
      <c r="I2055" s="80"/>
      <c r="J2055" s="82"/>
      <c r="K2055" s="156"/>
      <c r="L2055" s="259"/>
      <c r="AH2055" s="69"/>
    </row>
    <row r="2056" spans="1:34" s="57" customFormat="1" ht="12.75">
      <c r="A2056" s="190"/>
      <c r="B2056" s="280">
        <v>40674</v>
      </c>
      <c r="C2056" s="623" t="s">
        <v>2</v>
      </c>
      <c r="D2056" s="623" t="s">
        <v>2</v>
      </c>
      <c r="E2056" s="623" t="s">
        <v>2</v>
      </c>
      <c r="F2056" s="82" t="s">
        <v>682</v>
      </c>
      <c r="G2056" s="78"/>
      <c r="H2056" s="79"/>
      <c r="I2056" s="80"/>
      <c r="J2056" s="82"/>
      <c r="K2056" s="156"/>
      <c r="L2056" s="259"/>
      <c r="AH2056" s="69"/>
    </row>
    <row r="2057" spans="1:34" s="57" customFormat="1" ht="15.75" customHeight="1">
      <c r="A2057" s="190"/>
      <c r="B2057" s="265">
        <v>40676</v>
      </c>
      <c r="C2057" s="623" t="s">
        <v>2</v>
      </c>
      <c r="D2057" s="623" t="s">
        <v>2</v>
      </c>
      <c r="E2057" s="623" t="s">
        <v>2</v>
      </c>
      <c r="F2057" s="77" t="s">
        <v>1740</v>
      </c>
      <c r="G2057" s="78"/>
      <c r="H2057" s="79"/>
      <c r="I2057" s="80"/>
      <c r="J2057" s="82"/>
      <c r="K2057" s="160" t="s">
        <v>19</v>
      </c>
      <c r="L2057" s="260"/>
      <c r="AH2057" s="69"/>
    </row>
    <row r="2058" spans="1:34" s="57" customFormat="1" ht="15.75" customHeight="1">
      <c r="A2058" s="190"/>
      <c r="B2058" s="265">
        <v>40676</v>
      </c>
      <c r="C2058" s="623" t="s">
        <v>2</v>
      </c>
      <c r="D2058" s="623" t="s">
        <v>2</v>
      </c>
      <c r="E2058" s="623" t="s">
        <v>2</v>
      </c>
      <c r="F2058" s="77" t="s">
        <v>1741</v>
      </c>
      <c r="G2058" s="78"/>
      <c r="H2058" s="79"/>
      <c r="I2058" s="80"/>
      <c r="J2058" s="82"/>
      <c r="K2058" s="160"/>
      <c r="L2058" s="260"/>
      <c r="AH2058" s="69"/>
    </row>
    <row r="2059" spans="1:34" s="57" customFormat="1" ht="15.75" customHeight="1">
      <c r="A2059" s="190"/>
      <c r="B2059" s="265">
        <v>40744</v>
      </c>
      <c r="C2059" s="699">
        <v>8</v>
      </c>
      <c r="D2059" s="699">
        <v>8</v>
      </c>
      <c r="E2059" s="699">
        <v>8</v>
      </c>
      <c r="F2059" s="77" t="s">
        <v>2544</v>
      </c>
      <c r="G2059" s="78"/>
      <c r="H2059" s="79"/>
      <c r="I2059" s="80"/>
      <c r="J2059" s="82"/>
      <c r="K2059" s="160"/>
      <c r="L2059" s="260"/>
      <c r="AH2059" s="69"/>
    </row>
    <row r="2060" spans="1:33" s="69" customFormat="1" ht="12.75">
      <c r="A2060" s="190"/>
      <c r="B2060" s="265">
        <v>40756</v>
      </c>
      <c r="C2060" s="699">
        <v>8</v>
      </c>
      <c r="D2060" s="699">
        <v>8</v>
      </c>
      <c r="E2060" s="699">
        <v>8</v>
      </c>
      <c r="F2060" s="77" t="s">
        <v>708</v>
      </c>
      <c r="G2060" s="78"/>
      <c r="H2060" s="79"/>
      <c r="I2060" s="80"/>
      <c r="J2060" s="82"/>
      <c r="K2060" s="156"/>
      <c r="L2060" s="259"/>
      <c r="M2060" s="57"/>
      <c r="N2060" s="57"/>
      <c r="O2060" s="57"/>
      <c r="P2060" s="57"/>
      <c r="Q2060" s="57"/>
      <c r="R2060" s="57"/>
      <c r="S2060" s="57"/>
      <c r="T2060" s="57"/>
      <c r="U2060" s="57"/>
      <c r="V2060" s="57"/>
      <c r="W2060" s="57"/>
      <c r="X2060" s="57"/>
      <c r="Y2060" s="57"/>
      <c r="Z2060" s="57"/>
      <c r="AA2060" s="57"/>
      <c r="AB2060" s="57"/>
      <c r="AC2060" s="57"/>
      <c r="AD2060" s="57"/>
      <c r="AE2060" s="57"/>
      <c r="AF2060" s="57"/>
      <c r="AG2060" s="57"/>
    </row>
    <row r="2061" spans="1:33" s="69" customFormat="1" ht="12.75">
      <c r="A2061" s="190"/>
      <c r="B2061" s="265">
        <v>40772</v>
      </c>
      <c r="C2061" s="699">
        <v>8</v>
      </c>
      <c r="D2061" s="699">
        <v>8</v>
      </c>
      <c r="E2061" s="699">
        <v>8</v>
      </c>
      <c r="F2061" s="77" t="s">
        <v>1742</v>
      </c>
      <c r="G2061" s="78"/>
      <c r="H2061" s="79"/>
      <c r="I2061" s="80"/>
      <c r="J2061" s="82"/>
      <c r="K2061" s="156"/>
      <c r="L2061" s="259"/>
      <c r="M2061" s="57"/>
      <c r="N2061" s="57"/>
      <c r="O2061" s="57"/>
      <c r="P2061" s="57"/>
      <c r="Q2061" s="57"/>
      <c r="R2061" s="57"/>
      <c r="S2061" s="57"/>
      <c r="T2061" s="57"/>
      <c r="U2061" s="57"/>
      <c r="V2061" s="57"/>
      <c r="W2061" s="57"/>
      <c r="X2061" s="57"/>
      <c r="Y2061" s="57"/>
      <c r="Z2061" s="57"/>
      <c r="AA2061" s="57"/>
      <c r="AB2061" s="57"/>
      <c r="AC2061" s="57"/>
      <c r="AD2061" s="57"/>
      <c r="AE2061" s="57"/>
      <c r="AF2061" s="57"/>
      <c r="AG2061" s="57"/>
    </row>
    <row r="2062" spans="1:33" s="69" customFormat="1" ht="12.75">
      <c r="A2062" s="190"/>
      <c r="B2062" s="265">
        <v>40787</v>
      </c>
      <c r="C2062" s="699">
        <v>8</v>
      </c>
      <c r="D2062" s="699">
        <v>8</v>
      </c>
      <c r="E2062" s="699">
        <v>8</v>
      </c>
      <c r="F2062" s="77" t="s">
        <v>689</v>
      </c>
      <c r="G2062" s="78"/>
      <c r="H2062" s="79"/>
      <c r="I2062" s="80"/>
      <c r="J2062" s="82"/>
      <c r="K2062" s="156"/>
      <c r="L2062" s="259"/>
      <c r="M2062" s="57"/>
      <c r="N2062" s="57"/>
      <c r="O2062" s="57"/>
      <c r="P2062" s="57"/>
      <c r="Q2062" s="57"/>
      <c r="R2062" s="57"/>
      <c r="S2062" s="57"/>
      <c r="T2062" s="57"/>
      <c r="U2062" s="57"/>
      <c r="V2062" s="57"/>
      <c r="W2062" s="57"/>
      <c r="X2062" s="57"/>
      <c r="Y2062" s="57"/>
      <c r="Z2062" s="57"/>
      <c r="AA2062" s="57"/>
      <c r="AB2062" s="57"/>
      <c r="AC2062" s="57"/>
      <c r="AD2062" s="57"/>
      <c r="AE2062" s="57"/>
      <c r="AF2062" s="57"/>
      <c r="AG2062" s="57"/>
    </row>
    <row r="2063" spans="1:33" s="69" customFormat="1" ht="12.75">
      <c r="A2063" s="190"/>
      <c r="B2063" s="265">
        <v>40787</v>
      </c>
      <c r="C2063" s="699">
        <v>8</v>
      </c>
      <c r="D2063" s="699">
        <v>8</v>
      </c>
      <c r="E2063" s="699">
        <v>8</v>
      </c>
      <c r="F2063" s="77" t="s">
        <v>690</v>
      </c>
      <c r="G2063" s="78"/>
      <c r="H2063" s="79"/>
      <c r="I2063" s="80"/>
      <c r="J2063" s="82"/>
      <c r="K2063" s="156"/>
      <c r="L2063" s="259"/>
      <c r="M2063" s="57"/>
      <c r="N2063" s="57"/>
      <c r="O2063" s="57"/>
      <c r="P2063" s="57"/>
      <c r="Q2063" s="57"/>
      <c r="R2063" s="57"/>
      <c r="S2063" s="57"/>
      <c r="T2063" s="57"/>
      <c r="U2063" s="57"/>
      <c r="V2063" s="57"/>
      <c r="W2063" s="57"/>
      <c r="X2063" s="57"/>
      <c r="Y2063" s="57"/>
      <c r="Z2063" s="57"/>
      <c r="AA2063" s="57"/>
      <c r="AB2063" s="57"/>
      <c r="AC2063" s="57"/>
      <c r="AD2063" s="57"/>
      <c r="AE2063" s="57"/>
      <c r="AF2063" s="57"/>
      <c r="AG2063" s="57"/>
    </row>
    <row r="2064" spans="1:33" s="69" customFormat="1" ht="12.75">
      <c r="A2064" s="190"/>
      <c r="B2064" s="265">
        <v>40787</v>
      </c>
      <c r="C2064" s="699">
        <v>8</v>
      </c>
      <c r="D2064" s="699">
        <v>8</v>
      </c>
      <c r="E2064" s="699">
        <v>8</v>
      </c>
      <c r="F2064" s="77" t="s">
        <v>691</v>
      </c>
      <c r="G2064" s="78"/>
      <c r="H2064" s="79"/>
      <c r="I2064" s="80"/>
      <c r="J2064" s="82"/>
      <c r="K2064" s="156"/>
      <c r="L2064" s="259"/>
      <c r="M2064" s="57"/>
      <c r="N2064" s="57"/>
      <c r="O2064" s="57"/>
      <c r="P2064" s="57"/>
      <c r="Q2064" s="57"/>
      <c r="R2064" s="57"/>
      <c r="S2064" s="57"/>
      <c r="T2064" s="57"/>
      <c r="U2064" s="57"/>
      <c r="V2064" s="57"/>
      <c r="W2064" s="57"/>
      <c r="X2064" s="57"/>
      <c r="Y2064" s="57"/>
      <c r="Z2064" s="57"/>
      <c r="AA2064" s="57"/>
      <c r="AB2064" s="57"/>
      <c r="AC2064" s="57"/>
      <c r="AD2064" s="57"/>
      <c r="AE2064" s="57"/>
      <c r="AF2064" s="57"/>
      <c r="AG2064" s="57"/>
    </row>
    <row r="2065" spans="1:33" s="69" customFormat="1" ht="12.75">
      <c r="A2065" s="190"/>
      <c r="B2065" s="265">
        <v>40787</v>
      </c>
      <c r="C2065" s="699">
        <v>8</v>
      </c>
      <c r="D2065" s="699">
        <v>8</v>
      </c>
      <c r="E2065" s="699">
        <v>8</v>
      </c>
      <c r="F2065" s="77" t="s">
        <v>692</v>
      </c>
      <c r="G2065" s="78"/>
      <c r="H2065" s="79"/>
      <c r="I2065" s="80"/>
      <c r="J2065" s="82"/>
      <c r="K2065" s="156"/>
      <c r="L2065" s="259"/>
      <c r="N2065" s="57"/>
      <c r="O2065" s="57"/>
      <c r="P2065" s="57"/>
      <c r="Q2065" s="57"/>
      <c r="R2065" s="57"/>
      <c r="S2065" s="57"/>
      <c r="T2065" s="57"/>
      <c r="U2065" s="57"/>
      <c r="V2065" s="57"/>
      <c r="W2065" s="57"/>
      <c r="X2065" s="57"/>
      <c r="Y2065" s="57"/>
      <c r="Z2065" s="57"/>
      <c r="AA2065" s="57"/>
      <c r="AB2065" s="57"/>
      <c r="AC2065" s="57"/>
      <c r="AD2065" s="57"/>
      <c r="AE2065" s="57"/>
      <c r="AF2065" s="57"/>
      <c r="AG2065" s="57"/>
    </row>
    <row r="2066" spans="1:34" s="57" customFormat="1" ht="19.5" customHeight="1">
      <c r="A2066" s="190"/>
      <c r="B2066" s="265">
        <v>40801</v>
      </c>
      <c r="C2066" s="699">
        <v>8</v>
      </c>
      <c r="D2066" s="699">
        <v>8</v>
      </c>
      <c r="E2066" s="699">
        <v>8</v>
      </c>
      <c r="F2066" s="82" t="s">
        <v>2092</v>
      </c>
      <c r="G2066" s="78"/>
      <c r="H2066" s="79"/>
      <c r="I2066" s="80"/>
      <c r="J2066" s="82"/>
      <c r="K2066" s="156"/>
      <c r="L2066" s="259"/>
      <c r="AH2066" s="69"/>
    </row>
    <row r="2067" spans="1:34" s="57" customFormat="1" ht="19.5" customHeight="1">
      <c r="A2067" s="190"/>
      <c r="B2067" s="265">
        <v>40806</v>
      </c>
      <c r="C2067" s="699">
        <v>8</v>
      </c>
      <c r="D2067" s="699">
        <v>8</v>
      </c>
      <c r="E2067" s="699">
        <v>8</v>
      </c>
      <c r="F2067" s="82" t="s">
        <v>690</v>
      </c>
      <c r="G2067" s="78"/>
      <c r="H2067" s="79"/>
      <c r="I2067" s="80"/>
      <c r="J2067" s="82"/>
      <c r="K2067" s="156"/>
      <c r="L2067" s="259"/>
      <c r="AH2067" s="69"/>
    </row>
    <row r="2068" spans="1:33" s="69" customFormat="1" ht="26.25">
      <c r="A2068" s="192"/>
      <c r="B2068" s="265">
        <v>40817</v>
      </c>
      <c r="C2068" s="699">
        <v>8</v>
      </c>
      <c r="D2068" s="699">
        <v>8</v>
      </c>
      <c r="E2068" s="699">
        <v>8</v>
      </c>
      <c r="F2068" s="77" t="s">
        <v>33</v>
      </c>
      <c r="G2068" s="78"/>
      <c r="H2068" s="79"/>
      <c r="I2068" s="80"/>
      <c r="J2068" s="82"/>
      <c r="K2068" s="156"/>
      <c r="L2068" s="259"/>
      <c r="N2068" s="57"/>
      <c r="O2068" s="57"/>
      <c r="P2068" s="57"/>
      <c r="Q2068" s="57"/>
      <c r="R2068" s="57"/>
      <c r="S2068" s="57"/>
      <c r="T2068" s="57"/>
      <c r="U2068" s="57"/>
      <c r="V2068" s="57"/>
      <c r="W2068" s="57"/>
      <c r="X2068" s="57"/>
      <c r="Y2068" s="57"/>
      <c r="Z2068" s="57"/>
      <c r="AA2068" s="57"/>
      <c r="AB2068" s="57"/>
      <c r="AC2068" s="57"/>
      <c r="AD2068" s="57"/>
      <c r="AE2068" s="57"/>
      <c r="AF2068" s="57"/>
      <c r="AG2068" s="57"/>
    </row>
    <row r="2069" spans="1:33" s="69" customFormat="1" ht="76.5">
      <c r="A2069" s="188" t="s">
        <v>649</v>
      </c>
      <c r="B2069" s="373"/>
      <c r="C2069" s="693"/>
      <c r="D2069" s="693"/>
      <c r="E2069" s="693"/>
      <c r="F2069" s="155" t="s">
        <v>965</v>
      </c>
      <c r="G2069" s="142">
        <v>0</v>
      </c>
      <c r="H2069" s="143"/>
      <c r="I2069" s="144"/>
      <c r="J2069" s="145"/>
      <c r="K2069" s="335"/>
      <c r="L2069" s="271"/>
      <c r="M2069" s="57"/>
      <c r="N2069" s="57"/>
      <c r="O2069" s="57"/>
      <c r="P2069" s="57"/>
      <c r="Q2069" s="57"/>
      <c r="R2069" s="57"/>
      <c r="S2069" s="57"/>
      <c r="T2069" s="57"/>
      <c r="U2069" s="57"/>
      <c r="V2069" s="57"/>
      <c r="W2069" s="57"/>
      <c r="X2069" s="57"/>
      <c r="Y2069" s="57"/>
      <c r="Z2069" s="57"/>
      <c r="AA2069" s="57"/>
      <c r="AB2069" s="57"/>
      <c r="AC2069" s="57"/>
      <c r="AD2069" s="57"/>
      <c r="AE2069" s="57"/>
      <c r="AF2069" s="57"/>
      <c r="AG2069" s="57"/>
    </row>
    <row r="2070" spans="1:34" s="57" customFormat="1" ht="25.5">
      <c r="A2070" s="190"/>
      <c r="B2070" s="265"/>
      <c r="C2070" s="699"/>
      <c r="D2070" s="699"/>
      <c r="E2070" s="699"/>
      <c r="F2070" s="151" t="s">
        <v>1434</v>
      </c>
      <c r="G2070" s="78"/>
      <c r="H2070" s="79"/>
      <c r="I2070" s="80"/>
      <c r="J2070" s="82"/>
      <c r="K2070" s="156"/>
      <c r="L2070" s="72"/>
      <c r="AH2070" s="69"/>
    </row>
    <row r="2071" spans="1:34" s="57" customFormat="1" ht="12.75">
      <c r="A2071" s="190"/>
      <c r="B2071" s="265">
        <v>40658</v>
      </c>
      <c r="C2071" s="623" t="s">
        <v>2</v>
      </c>
      <c r="D2071" s="623" t="s">
        <v>2</v>
      </c>
      <c r="E2071" s="623" t="s">
        <v>2</v>
      </c>
      <c r="F2071" s="82" t="s">
        <v>650</v>
      </c>
      <c r="G2071" s="78"/>
      <c r="H2071" s="79"/>
      <c r="I2071" s="80"/>
      <c r="J2071" s="82"/>
      <c r="K2071" s="156"/>
      <c r="L2071" s="72"/>
      <c r="AH2071" s="69"/>
    </row>
    <row r="2072" spans="1:34" s="57" customFormat="1" ht="12.75">
      <c r="A2072" s="190"/>
      <c r="B2072" s="265">
        <v>40673</v>
      </c>
      <c r="C2072" s="623" t="s">
        <v>2</v>
      </c>
      <c r="D2072" s="623" t="s">
        <v>2</v>
      </c>
      <c r="E2072" s="623" t="s">
        <v>2</v>
      </c>
      <c r="F2072" s="82" t="s">
        <v>651</v>
      </c>
      <c r="G2072" s="78"/>
      <c r="H2072" s="79"/>
      <c r="I2072" s="80"/>
      <c r="J2072" s="82"/>
      <c r="K2072" s="156"/>
      <c r="L2072" s="72"/>
      <c r="AH2072" s="69"/>
    </row>
    <row r="2073" spans="1:34" s="57" customFormat="1" ht="25.5">
      <c r="A2073" s="190"/>
      <c r="B2073" s="265" t="s">
        <v>1892</v>
      </c>
      <c r="C2073" s="623" t="s">
        <v>2</v>
      </c>
      <c r="D2073" s="623" t="s">
        <v>2</v>
      </c>
      <c r="E2073" s="623" t="s">
        <v>2</v>
      </c>
      <c r="F2073" s="82" t="s">
        <v>306</v>
      </c>
      <c r="G2073" s="78"/>
      <c r="H2073" s="79"/>
      <c r="I2073" s="80"/>
      <c r="J2073" s="82"/>
      <c r="K2073" s="156"/>
      <c r="L2073" s="72"/>
      <c r="AH2073" s="69"/>
    </row>
    <row r="2074" spans="1:34" s="57" customFormat="1" ht="25.5">
      <c r="A2074" s="190"/>
      <c r="B2074" s="265" t="s">
        <v>2149</v>
      </c>
      <c r="C2074" s="699">
        <v>8</v>
      </c>
      <c r="D2074" s="699">
        <v>8</v>
      </c>
      <c r="E2074" s="699">
        <v>8</v>
      </c>
      <c r="F2074" s="82" t="s">
        <v>515</v>
      </c>
      <c r="G2074" s="78"/>
      <c r="H2074" s="79"/>
      <c r="I2074" s="80"/>
      <c r="J2074" s="82"/>
      <c r="K2074" s="156"/>
      <c r="L2074" s="72"/>
      <c r="AH2074" s="69"/>
    </row>
    <row r="2075" spans="1:34" s="57" customFormat="1" ht="12.75">
      <c r="A2075" s="190"/>
      <c r="B2075" s="265">
        <v>40787</v>
      </c>
      <c r="C2075" s="699">
        <v>8</v>
      </c>
      <c r="D2075" s="699">
        <v>8</v>
      </c>
      <c r="E2075" s="699">
        <v>8</v>
      </c>
      <c r="F2075" s="82" t="s">
        <v>652</v>
      </c>
      <c r="G2075" s="78"/>
      <c r="H2075" s="79"/>
      <c r="I2075" s="80"/>
      <c r="J2075" s="82"/>
      <c r="K2075" s="156"/>
      <c r="L2075" s="72"/>
      <c r="AH2075" s="69"/>
    </row>
    <row r="2076" spans="1:34" s="57" customFormat="1" ht="12.75" customHeight="1">
      <c r="A2076" s="190"/>
      <c r="B2076" s="265">
        <v>40878</v>
      </c>
      <c r="C2076" s="699">
        <v>8</v>
      </c>
      <c r="D2076" s="699">
        <v>8</v>
      </c>
      <c r="E2076" s="699">
        <v>8</v>
      </c>
      <c r="F2076" s="82" t="s">
        <v>653</v>
      </c>
      <c r="G2076" s="78"/>
      <c r="H2076" s="79"/>
      <c r="I2076" s="80"/>
      <c r="J2076" s="82"/>
      <c r="K2076" s="156"/>
      <c r="L2076" s="72"/>
      <c r="AH2076" s="69"/>
    </row>
    <row r="2077" spans="1:34" s="57" customFormat="1" ht="12.75">
      <c r="A2077" s="190"/>
      <c r="B2077" s="265"/>
      <c r="C2077" s="699"/>
      <c r="D2077" s="699"/>
      <c r="E2077" s="699"/>
      <c r="F2077" s="174" t="s">
        <v>1435</v>
      </c>
      <c r="G2077" s="157"/>
      <c r="H2077" s="77"/>
      <c r="I2077" s="77"/>
      <c r="J2077" s="77"/>
      <c r="K2077" s="156"/>
      <c r="L2077" s="72"/>
      <c r="AH2077" s="69"/>
    </row>
    <row r="2078" spans="1:34" s="57" customFormat="1" ht="25.5">
      <c r="A2078" s="190"/>
      <c r="B2078" s="265">
        <v>40725</v>
      </c>
      <c r="C2078" s="623" t="s">
        <v>2</v>
      </c>
      <c r="D2078" s="623" t="s">
        <v>2</v>
      </c>
      <c r="E2078" s="623" t="s">
        <v>2</v>
      </c>
      <c r="F2078" s="82" t="s">
        <v>654</v>
      </c>
      <c r="G2078" s="78"/>
      <c r="H2078" s="79"/>
      <c r="I2078" s="80"/>
      <c r="J2078" s="82"/>
      <c r="K2078" s="156"/>
      <c r="L2078" s="72"/>
      <c r="AH2078" s="69"/>
    </row>
    <row r="2079" spans="1:34" s="57" customFormat="1" ht="25.5">
      <c r="A2079" s="190"/>
      <c r="B2079" s="265">
        <v>40756</v>
      </c>
      <c r="C2079" s="699">
        <v>8</v>
      </c>
      <c r="D2079" s="699">
        <v>8</v>
      </c>
      <c r="E2079" s="699">
        <v>8</v>
      </c>
      <c r="F2079" s="82" t="s">
        <v>655</v>
      </c>
      <c r="G2079" s="78"/>
      <c r="H2079" s="79"/>
      <c r="I2079" s="80"/>
      <c r="J2079" s="82"/>
      <c r="K2079" s="156"/>
      <c r="L2079" s="72"/>
      <c r="AH2079" s="69"/>
    </row>
    <row r="2080" spans="1:34" s="57" customFormat="1" ht="12.75">
      <c r="A2080" s="190"/>
      <c r="B2080" s="265">
        <v>40848</v>
      </c>
      <c r="C2080" s="699">
        <v>8</v>
      </c>
      <c r="D2080" s="699">
        <v>8</v>
      </c>
      <c r="E2080" s="699">
        <v>8</v>
      </c>
      <c r="F2080" s="82" t="s">
        <v>656</v>
      </c>
      <c r="G2080" s="78"/>
      <c r="H2080" s="79"/>
      <c r="I2080" s="80"/>
      <c r="J2080" s="82"/>
      <c r="K2080" s="156"/>
      <c r="L2080" s="72"/>
      <c r="AH2080" s="69"/>
    </row>
    <row r="2081" spans="1:34" s="57" customFormat="1" ht="25.5">
      <c r="A2081" s="190"/>
      <c r="B2081" s="265">
        <v>40878</v>
      </c>
      <c r="C2081" s="699">
        <v>8</v>
      </c>
      <c r="D2081" s="699">
        <v>8</v>
      </c>
      <c r="E2081" s="699">
        <v>8</v>
      </c>
      <c r="F2081" s="82" t="s">
        <v>657</v>
      </c>
      <c r="G2081" s="78"/>
      <c r="H2081" s="79"/>
      <c r="I2081" s="80"/>
      <c r="J2081" s="82"/>
      <c r="K2081" s="156"/>
      <c r="L2081" s="72"/>
      <c r="AH2081" s="69"/>
    </row>
    <row r="2082" spans="1:34" s="57" customFormat="1" ht="12.75">
      <c r="A2082" s="190"/>
      <c r="B2082" s="265"/>
      <c r="C2082" s="699"/>
      <c r="D2082" s="699"/>
      <c r="E2082" s="699"/>
      <c r="F2082" s="151" t="s">
        <v>1436</v>
      </c>
      <c r="G2082" s="157"/>
      <c r="H2082" s="158"/>
      <c r="I2082" s="159"/>
      <c r="J2082" s="82"/>
      <c r="K2082" s="156"/>
      <c r="L2082" s="72"/>
      <c r="AH2082" s="69"/>
    </row>
    <row r="2083" spans="1:34" s="57" customFormat="1" ht="12.75">
      <c r="A2083" s="190"/>
      <c r="B2083" s="265">
        <v>40678</v>
      </c>
      <c r="C2083" s="623" t="s">
        <v>2</v>
      </c>
      <c r="D2083" s="623" t="s">
        <v>2</v>
      </c>
      <c r="E2083" s="623" t="s">
        <v>2</v>
      </c>
      <c r="F2083" s="82" t="s">
        <v>2150</v>
      </c>
      <c r="G2083" s="157"/>
      <c r="H2083" s="158"/>
      <c r="I2083" s="159"/>
      <c r="J2083" s="82"/>
      <c r="K2083" s="156"/>
      <c r="L2083" s="72"/>
      <c r="AH2083" s="69"/>
    </row>
    <row r="2084" spans="1:34" s="413" customFormat="1" ht="12.75">
      <c r="A2084" s="612"/>
      <c r="B2084" s="351">
        <v>40695</v>
      </c>
      <c r="C2084" s="715">
        <v>8</v>
      </c>
      <c r="D2084" s="715">
        <v>8</v>
      </c>
      <c r="E2084" s="715">
        <v>8</v>
      </c>
      <c r="F2084" s="407" t="s">
        <v>658</v>
      </c>
      <c r="G2084" s="516"/>
      <c r="H2084" s="517"/>
      <c r="I2084" s="518"/>
      <c r="J2084" s="407"/>
      <c r="K2084" s="411"/>
      <c r="L2084" s="412"/>
      <c r="AH2084" s="414"/>
    </row>
    <row r="2085" spans="1:34" s="413" customFormat="1" ht="12.75">
      <c r="A2085" s="612"/>
      <c r="B2085" s="351">
        <v>40756</v>
      </c>
      <c r="C2085" s="715">
        <v>8</v>
      </c>
      <c r="D2085" s="715">
        <v>8</v>
      </c>
      <c r="E2085" s="715">
        <v>8</v>
      </c>
      <c r="F2085" s="407" t="s">
        <v>659</v>
      </c>
      <c r="G2085" s="516"/>
      <c r="H2085" s="517"/>
      <c r="I2085" s="518"/>
      <c r="J2085" s="407"/>
      <c r="K2085" s="411"/>
      <c r="L2085" s="412"/>
      <c r="AH2085" s="414"/>
    </row>
    <row r="2086" spans="1:34" s="57" customFormat="1" ht="26.25">
      <c r="A2086" s="190"/>
      <c r="B2086" s="265" t="s">
        <v>2514</v>
      </c>
      <c r="C2086" s="699">
        <v>8</v>
      </c>
      <c r="D2086" s="699">
        <v>8</v>
      </c>
      <c r="E2086" s="699">
        <v>8</v>
      </c>
      <c r="F2086" s="82" t="s">
        <v>2151</v>
      </c>
      <c r="G2086" s="157"/>
      <c r="H2086" s="158"/>
      <c r="I2086" s="159"/>
      <c r="J2086" s="82"/>
      <c r="K2086" s="156"/>
      <c r="L2086" s="72"/>
      <c r="AH2086" s="69"/>
    </row>
    <row r="2087" spans="1:34" s="57" customFormat="1" ht="26.25">
      <c r="A2087" s="190"/>
      <c r="B2087" s="265" t="s">
        <v>2162</v>
      </c>
      <c r="C2087" s="699">
        <v>8</v>
      </c>
      <c r="D2087" s="699">
        <v>8</v>
      </c>
      <c r="E2087" s="699">
        <v>8</v>
      </c>
      <c r="F2087" s="82" t="s">
        <v>660</v>
      </c>
      <c r="G2087" s="157"/>
      <c r="H2087" s="158"/>
      <c r="I2087" s="159"/>
      <c r="J2087" s="82"/>
      <c r="K2087" s="156"/>
      <c r="L2087" s="72"/>
      <c r="AH2087" s="69"/>
    </row>
    <row r="2088" spans="1:34" s="57" customFormat="1" ht="26.25">
      <c r="A2088" s="190"/>
      <c r="B2088" s="265" t="s">
        <v>2515</v>
      </c>
      <c r="C2088" s="699">
        <v>8</v>
      </c>
      <c r="D2088" s="699">
        <v>8</v>
      </c>
      <c r="E2088" s="699">
        <v>8</v>
      </c>
      <c r="F2088" s="82" t="s">
        <v>661</v>
      </c>
      <c r="G2088" s="157"/>
      <c r="H2088" s="158"/>
      <c r="I2088" s="159"/>
      <c r="J2088" s="82"/>
      <c r="K2088" s="156"/>
      <c r="L2088" s="72"/>
      <c r="AH2088" s="69"/>
    </row>
    <row r="2089" spans="1:34" s="57" customFormat="1" ht="26.25">
      <c r="A2089" s="190"/>
      <c r="B2089" s="265" t="s">
        <v>2516</v>
      </c>
      <c r="C2089" s="699">
        <v>8</v>
      </c>
      <c r="D2089" s="699">
        <v>8</v>
      </c>
      <c r="E2089" s="699">
        <v>8</v>
      </c>
      <c r="F2089" s="82" t="s">
        <v>662</v>
      </c>
      <c r="G2089" s="157"/>
      <c r="H2089" s="158"/>
      <c r="I2089" s="159"/>
      <c r="J2089" s="82"/>
      <c r="K2089" s="156"/>
      <c r="L2089" s="72"/>
      <c r="AH2089" s="69"/>
    </row>
    <row r="2090" spans="1:34" s="57" customFormat="1" ht="63.75">
      <c r="A2090" s="776" t="s">
        <v>398</v>
      </c>
      <c r="B2090" s="373"/>
      <c r="C2090" s="693"/>
      <c r="D2090" s="693"/>
      <c r="E2090" s="693"/>
      <c r="F2090" s="155" t="s">
        <v>399</v>
      </c>
      <c r="G2090" s="189">
        <v>0</v>
      </c>
      <c r="H2090" s="143"/>
      <c r="I2090" s="144"/>
      <c r="J2090" s="145"/>
      <c r="K2090" s="156"/>
      <c r="L2090" s="259"/>
      <c r="AH2090" s="69"/>
    </row>
    <row r="2091" spans="1:34" s="57" customFormat="1" ht="12.75">
      <c r="A2091" s="777"/>
      <c r="B2091" s="265"/>
      <c r="C2091" s="623"/>
      <c r="D2091" s="623"/>
      <c r="E2091" s="623"/>
      <c r="F2091" s="82" t="s">
        <v>400</v>
      </c>
      <c r="G2091" s="78"/>
      <c r="H2091" s="79"/>
      <c r="I2091" s="80"/>
      <c r="J2091" s="77"/>
      <c r="K2091" s="156"/>
      <c r="L2091" s="259"/>
      <c r="AH2091" s="69"/>
    </row>
    <row r="2092" spans="1:34" s="57" customFormat="1" ht="12.75">
      <c r="A2092" s="777"/>
      <c r="B2092" s="265"/>
      <c r="C2092" s="623"/>
      <c r="D2092" s="623"/>
      <c r="E2092" s="623"/>
      <c r="F2092" s="174" t="s">
        <v>401</v>
      </c>
      <c r="G2092" s="78"/>
      <c r="H2092" s="79"/>
      <c r="I2092" s="80"/>
      <c r="J2092" s="77"/>
      <c r="K2092" s="156"/>
      <c r="L2092" s="259"/>
      <c r="AH2092" s="69"/>
    </row>
    <row r="2093" spans="1:34" s="57" customFormat="1" ht="12.75">
      <c r="A2093" s="777"/>
      <c r="B2093" s="351"/>
      <c r="C2093" s="623"/>
      <c r="D2093" s="623"/>
      <c r="E2093" s="623"/>
      <c r="F2093" s="151" t="s">
        <v>368</v>
      </c>
      <c r="G2093" s="78"/>
      <c r="H2093" s="79"/>
      <c r="I2093" s="80"/>
      <c r="J2093" s="77"/>
      <c r="K2093" s="156"/>
      <c r="L2093" s="259"/>
      <c r="AH2093" s="69"/>
    </row>
    <row r="2094" spans="1:34" s="57" customFormat="1" ht="12.75" customHeight="1">
      <c r="A2094" s="777"/>
      <c r="B2094" s="265">
        <v>40695</v>
      </c>
      <c r="C2094" s="206" t="s">
        <v>2</v>
      </c>
      <c r="D2094" s="206" t="s">
        <v>2</v>
      </c>
      <c r="E2094" s="206" t="s">
        <v>2</v>
      </c>
      <c r="F2094" s="82" t="s">
        <v>402</v>
      </c>
      <c r="G2094" s="78"/>
      <c r="H2094" s="79"/>
      <c r="I2094" s="80"/>
      <c r="J2094" s="82"/>
      <c r="K2094" s="156"/>
      <c r="L2094" s="259"/>
      <c r="AH2094" s="69"/>
    </row>
    <row r="2095" spans="1:34" s="57" customFormat="1" ht="12.75">
      <c r="A2095" s="777"/>
      <c r="B2095" s="265">
        <v>40969</v>
      </c>
      <c r="C2095" s="699">
        <v>8</v>
      </c>
      <c r="D2095" s="699">
        <v>8</v>
      </c>
      <c r="E2095" s="699">
        <v>8</v>
      </c>
      <c r="F2095" s="77" t="s">
        <v>403</v>
      </c>
      <c r="G2095" s="78"/>
      <c r="H2095" s="79"/>
      <c r="I2095" s="80"/>
      <c r="J2095" s="82"/>
      <c r="K2095" s="156"/>
      <c r="L2095" s="259"/>
      <c r="AH2095" s="69"/>
    </row>
    <row r="2096" spans="1:34" s="57" customFormat="1" ht="12.75">
      <c r="A2096" s="777"/>
      <c r="B2096" s="265">
        <v>41000</v>
      </c>
      <c r="C2096" s="699">
        <v>8</v>
      </c>
      <c r="D2096" s="699">
        <v>8</v>
      </c>
      <c r="E2096" s="699">
        <v>8</v>
      </c>
      <c r="F2096" s="82" t="s">
        <v>404</v>
      </c>
      <c r="G2096" s="78"/>
      <c r="H2096" s="79"/>
      <c r="I2096" s="80"/>
      <c r="J2096" s="82"/>
      <c r="K2096" s="156"/>
      <c r="L2096" s="259"/>
      <c r="AH2096" s="69"/>
    </row>
    <row r="2097" spans="1:34" s="57" customFormat="1" ht="12.75">
      <c r="A2097" s="777"/>
      <c r="B2097" s="265">
        <v>41061</v>
      </c>
      <c r="C2097" s="699">
        <v>8</v>
      </c>
      <c r="D2097" s="699">
        <v>8</v>
      </c>
      <c r="E2097" s="699">
        <v>8</v>
      </c>
      <c r="F2097" s="77" t="s">
        <v>371</v>
      </c>
      <c r="G2097" s="78"/>
      <c r="H2097" s="79"/>
      <c r="I2097" s="80"/>
      <c r="J2097" s="82"/>
      <c r="K2097" s="156"/>
      <c r="L2097" s="259"/>
      <c r="AH2097" s="69"/>
    </row>
    <row r="2098" spans="1:34" s="57" customFormat="1" ht="12.75">
      <c r="A2098" s="777"/>
      <c r="B2098" s="351"/>
      <c r="C2098" s="699"/>
      <c r="D2098" s="699"/>
      <c r="E2098" s="699"/>
      <c r="F2098" s="174" t="s">
        <v>405</v>
      </c>
      <c r="G2098" s="78"/>
      <c r="H2098" s="79"/>
      <c r="I2098" s="80"/>
      <c r="J2098" s="82"/>
      <c r="K2098" s="156"/>
      <c r="L2098" s="259"/>
      <c r="AH2098" s="69"/>
    </row>
    <row r="2099" spans="1:34" s="57" customFormat="1" ht="12.75">
      <c r="A2099" s="777"/>
      <c r="B2099" s="265">
        <v>40668</v>
      </c>
      <c r="C2099" s="206" t="s">
        <v>2</v>
      </c>
      <c r="D2099" s="206" t="s">
        <v>2</v>
      </c>
      <c r="E2099" s="206" t="s">
        <v>2</v>
      </c>
      <c r="F2099" s="82" t="s">
        <v>406</v>
      </c>
      <c r="G2099" s="78"/>
      <c r="H2099" s="79"/>
      <c r="I2099" s="80"/>
      <c r="J2099" s="82"/>
      <c r="K2099" s="156"/>
      <c r="L2099" s="259"/>
      <c r="AH2099" s="69"/>
    </row>
    <row r="2100" spans="1:34" s="57" customFormat="1" ht="25.5">
      <c r="A2100" s="777"/>
      <c r="B2100" s="265">
        <v>40676</v>
      </c>
      <c r="C2100" s="206" t="s">
        <v>2</v>
      </c>
      <c r="D2100" s="206" t="s">
        <v>2</v>
      </c>
      <c r="E2100" s="206" t="s">
        <v>2</v>
      </c>
      <c r="F2100" s="82" t="s">
        <v>407</v>
      </c>
      <c r="G2100" s="78"/>
      <c r="H2100" s="79"/>
      <c r="I2100" s="80"/>
      <c r="J2100" s="82"/>
      <c r="K2100" s="156"/>
      <c r="L2100" s="259"/>
      <c r="AH2100" s="69"/>
    </row>
    <row r="2101" spans="1:34" s="57" customFormat="1" ht="12.75">
      <c r="A2101" s="777"/>
      <c r="B2101" s="265"/>
      <c r="C2101" s="699"/>
      <c r="D2101" s="699"/>
      <c r="E2101" s="699"/>
      <c r="F2101" s="151" t="s">
        <v>408</v>
      </c>
      <c r="G2101" s="78"/>
      <c r="H2101" s="79"/>
      <c r="I2101" s="80"/>
      <c r="J2101" s="82"/>
      <c r="K2101" s="156"/>
      <c r="L2101" s="259"/>
      <c r="AH2101" s="69"/>
    </row>
    <row r="2102" spans="1:33" s="69" customFormat="1" ht="12.75">
      <c r="A2102" s="777"/>
      <c r="B2102" s="265"/>
      <c r="C2102" s="699"/>
      <c r="D2102" s="699"/>
      <c r="E2102" s="699"/>
      <c r="F2102" s="246" t="s">
        <v>409</v>
      </c>
      <c r="G2102" s="157"/>
      <c r="H2102" s="158"/>
      <c r="I2102" s="159"/>
      <c r="J2102" s="82"/>
      <c r="K2102" s="156"/>
      <c r="L2102" s="259"/>
      <c r="M2102" s="57"/>
      <c r="N2102" s="57"/>
      <c r="O2102" s="57"/>
      <c r="P2102" s="57"/>
      <c r="Q2102" s="57"/>
      <c r="R2102" s="57"/>
      <c r="S2102" s="57"/>
      <c r="T2102" s="57"/>
      <c r="U2102" s="57"/>
      <c r="V2102" s="57"/>
      <c r="W2102" s="57"/>
      <c r="X2102" s="57"/>
      <c r="Y2102" s="57"/>
      <c r="Z2102" s="57"/>
      <c r="AA2102" s="57"/>
      <c r="AB2102" s="57"/>
      <c r="AC2102" s="57"/>
      <c r="AD2102" s="57"/>
      <c r="AE2102" s="57"/>
      <c r="AF2102" s="57"/>
      <c r="AG2102" s="57"/>
    </row>
    <row r="2103" spans="1:34" s="57" customFormat="1" ht="12.75">
      <c r="A2103" s="777"/>
      <c r="B2103" s="265">
        <v>40644</v>
      </c>
      <c r="C2103" s="206" t="s">
        <v>2</v>
      </c>
      <c r="D2103" s="206" t="s">
        <v>2</v>
      </c>
      <c r="E2103" s="206" t="s">
        <v>2</v>
      </c>
      <c r="F2103" s="82" t="s">
        <v>410</v>
      </c>
      <c r="G2103" s="78"/>
      <c r="H2103" s="79"/>
      <c r="I2103" s="80"/>
      <c r="J2103" s="82"/>
      <c r="K2103" s="156"/>
      <c r="L2103" s="259"/>
      <c r="AH2103" s="69"/>
    </row>
    <row r="2104" spans="1:33" s="69" customFormat="1" ht="38.25">
      <c r="A2104" s="777"/>
      <c r="B2104" s="265" t="s">
        <v>2519</v>
      </c>
      <c r="C2104" s="699">
        <v>8</v>
      </c>
      <c r="D2104" s="699">
        <v>8</v>
      </c>
      <c r="E2104" s="699">
        <v>8</v>
      </c>
      <c r="F2104" s="82" t="s">
        <v>378</v>
      </c>
      <c r="G2104" s="157"/>
      <c r="H2104" s="158"/>
      <c r="I2104" s="159"/>
      <c r="J2104" s="82"/>
      <c r="K2104" s="156"/>
      <c r="L2104" s="259"/>
      <c r="M2104" s="57"/>
      <c r="N2104" s="57"/>
      <c r="O2104" s="57"/>
      <c r="P2104" s="57"/>
      <c r="Q2104" s="57"/>
      <c r="R2104" s="57"/>
      <c r="S2104" s="57"/>
      <c r="T2104" s="57"/>
      <c r="U2104" s="57"/>
      <c r="V2104" s="57"/>
      <c r="W2104" s="57"/>
      <c r="X2104" s="57"/>
      <c r="Y2104" s="57"/>
      <c r="Z2104" s="57"/>
      <c r="AA2104" s="57"/>
      <c r="AB2104" s="57"/>
      <c r="AC2104" s="57"/>
      <c r="AD2104" s="57"/>
      <c r="AE2104" s="57"/>
      <c r="AF2104" s="57"/>
      <c r="AG2104" s="57"/>
    </row>
    <row r="2105" spans="1:33" s="69" customFormat="1" ht="52.5">
      <c r="A2105" s="777"/>
      <c r="B2105" s="265" t="s">
        <v>2521</v>
      </c>
      <c r="C2105" s="699">
        <v>8</v>
      </c>
      <c r="D2105" s="699">
        <v>8</v>
      </c>
      <c r="E2105" s="699">
        <v>8</v>
      </c>
      <c r="F2105" s="82" t="s">
        <v>379</v>
      </c>
      <c r="G2105" s="157"/>
      <c r="H2105" s="158"/>
      <c r="I2105" s="159"/>
      <c r="J2105" s="82"/>
      <c r="K2105" s="156"/>
      <c r="L2105" s="259"/>
      <c r="M2105" s="57"/>
      <c r="N2105" s="57"/>
      <c r="O2105" s="57"/>
      <c r="P2105" s="57"/>
      <c r="Q2105" s="57"/>
      <c r="R2105" s="57"/>
      <c r="S2105" s="57"/>
      <c r="T2105" s="57"/>
      <c r="U2105" s="57"/>
      <c r="V2105" s="57"/>
      <c r="W2105" s="57"/>
      <c r="X2105" s="57"/>
      <c r="Y2105" s="57"/>
      <c r="Z2105" s="57"/>
      <c r="AA2105" s="57"/>
      <c r="AB2105" s="57"/>
      <c r="AC2105" s="57"/>
      <c r="AD2105" s="57"/>
      <c r="AE2105" s="57"/>
      <c r="AF2105" s="57"/>
      <c r="AG2105" s="57"/>
    </row>
    <row r="2106" spans="1:34" s="57" customFormat="1" ht="12.75">
      <c r="A2106" s="777"/>
      <c r="B2106" s="265">
        <v>41026</v>
      </c>
      <c r="C2106" s="699">
        <v>8</v>
      </c>
      <c r="D2106" s="699">
        <v>8</v>
      </c>
      <c r="E2106" s="699">
        <v>8</v>
      </c>
      <c r="F2106" s="82" t="s">
        <v>382</v>
      </c>
      <c r="G2106" s="78"/>
      <c r="H2106" s="79"/>
      <c r="I2106" s="80"/>
      <c r="J2106" s="82"/>
      <c r="K2106" s="156"/>
      <c r="L2106" s="259"/>
      <c r="AH2106" s="69"/>
    </row>
    <row r="2107" spans="1:34" s="57" customFormat="1" ht="12.75">
      <c r="A2107" s="777"/>
      <c r="B2107" s="265">
        <v>41068</v>
      </c>
      <c r="C2107" s="699">
        <v>8</v>
      </c>
      <c r="D2107" s="699">
        <v>8</v>
      </c>
      <c r="E2107" s="699">
        <v>8</v>
      </c>
      <c r="F2107" s="82" t="s">
        <v>383</v>
      </c>
      <c r="G2107" s="78"/>
      <c r="H2107" s="79"/>
      <c r="I2107" s="80"/>
      <c r="J2107" s="82"/>
      <c r="K2107" s="156"/>
      <c r="L2107" s="259"/>
      <c r="AH2107" s="69"/>
    </row>
    <row r="2108" spans="1:34" s="57" customFormat="1" ht="12.75">
      <c r="A2108" s="777"/>
      <c r="B2108" s="265">
        <v>41075</v>
      </c>
      <c r="C2108" s="699">
        <v>8</v>
      </c>
      <c r="D2108" s="699">
        <v>8</v>
      </c>
      <c r="E2108" s="699">
        <v>8</v>
      </c>
      <c r="F2108" s="82" t="s">
        <v>384</v>
      </c>
      <c r="G2108" s="78"/>
      <c r="H2108" s="79"/>
      <c r="I2108" s="80"/>
      <c r="J2108" s="82"/>
      <c r="K2108" s="156"/>
      <c r="L2108" s="259"/>
      <c r="AH2108" s="69"/>
    </row>
    <row r="2109" spans="1:34" s="57" customFormat="1" ht="12.75">
      <c r="A2109" s="777"/>
      <c r="B2109" s="265"/>
      <c r="C2109" s="699"/>
      <c r="D2109" s="699"/>
      <c r="E2109" s="699"/>
      <c r="F2109" s="246" t="s">
        <v>385</v>
      </c>
      <c r="G2109" s="78"/>
      <c r="H2109" s="79"/>
      <c r="I2109" s="80"/>
      <c r="J2109" s="82"/>
      <c r="K2109" s="156"/>
      <c r="L2109" s="259"/>
      <c r="AH2109" s="69"/>
    </row>
    <row r="2110" spans="1:34" s="57" customFormat="1" ht="12.75">
      <c r="A2110" s="777"/>
      <c r="B2110" s="265">
        <v>40658</v>
      </c>
      <c r="C2110" s="206" t="s">
        <v>2</v>
      </c>
      <c r="D2110" s="206" t="s">
        <v>2</v>
      </c>
      <c r="E2110" s="206" t="s">
        <v>2</v>
      </c>
      <c r="F2110" s="82" t="s">
        <v>411</v>
      </c>
      <c r="G2110" s="78"/>
      <c r="H2110" s="79"/>
      <c r="I2110" s="80"/>
      <c r="J2110" s="82"/>
      <c r="K2110" s="156"/>
      <c r="L2110" s="259"/>
      <c r="AH2110" s="69"/>
    </row>
    <row r="2111" spans="1:34" s="57" customFormat="1" ht="12.75">
      <c r="A2111" s="777"/>
      <c r="B2111" s="265">
        <v>40694</v>
      </c>
      <c r="C2111" s="206" t="s">
        <v>2</v>
      </c>
      <c r="D2111" s="206" t="s">
        <v>2</v>
      </c>
      <c r="E2111" s="206" t="s">
        <v>2</v>
      </c>
      <c r="F2111" s="82" t="s">
        <v>412</v>
      </c>
      <c r="G2111" s="78"/>
      <c r="H2111" s="79"/>
      <c r="I2111" s="80"/>
      <c r="J2111" s="82"/>
      <c r="K2111" s="156"/>
      <c r="L2111" s="259"/>
      <c r="AH2111" s="69"/>
    </row>
    <row r="2112" spans="1:34" s="57" customFormat="1" ht="12.75">
      <c r="A2112" s="777"/>
      <c r="B2112" s="265"/>
      <c r="C2112" s="699"/>
      <c r="D2112" s="699"/>
      <c r="E2112" s="699"/>
      <c r="F2112" s="82" t="s">
        <v>413</v>
      </c>
      <c r="G2112" s="78"/>
      <c r="H2112" s="79"/>
      <c r="I2112" s="80"/>
      <c r="J2112" s="82"/>
      <c r="K2112" s="156"/>
      <c r="L2112" s="259"/>
      <c r="AH2112" s="69"/>
    </row>
    <row r="2113" spans="1:34" s="57" customFormat="1" ht="12.75">
      <c r="A2113" s="777"/>
      <c r="B2113" s="265"/>
      <c r="C2113" s="699"/>
      <c r="D2113" s="699"/>
      <c r="E2113" s="699"/>
      <c r="F2113" s="151" t="s">
        <v>414</v>
      </c>
      <c r="G2113" s="78"/>
      <c r="H2113" s="79"/>
      <c r="I2113" s="80"/>
      <c r="J2113" s="82"/>
      <c r="K2113" s="156"/>
      <c r="L2113" s="259"/>
      <c r="AH2113" s="69"/>
    </row>
    <row r="2114" spans="1:34" s="57" customFormat="1" ht="12.75">
      <c r="A2114" s="777"/>
      <c r="B2114" s="265"/>
      <c r="C2114" s="699"/>
      <c r="D2114" s="699"/>
      <c r="E2114" s="699"/>
      <c r="F2114" s="151" t="s">
        <v>368</v>
      </c>
      <c r="G2114" s="78"/>
      <c r="H2114" s="79"/>
      <c r="I2114" s="80"/>
      <c r="J2114" s="82"/>
      <c r="K2114" s="156"/>
      <c r="L2114" s="259"/>
      <c r="AH2114" s="69"/>
    </row>
    <row r="2115" spans="1:34" s="57" customFormat="1" ht="12.75">
      <c r="A2115" s="777"/>
      <c r="B2115" s="265">
        <v>40695</v>
      </c>
      <c r="C2115" s="206" t="s">
        <v>2</v>
      </c>
      <c r="D2115" s="206" t="s">
        <v>2</v>
      </c>
      <c r="E2115" s="206" t="s">
        <v>2</v>
      </c>
      <c r="F2115" s="82" t="s">
        <v>402</v>
      </c>
      <c r="G2115" s="78"/>
      <c r="H2115" s="79"/>
      <c r="I2115" s="80"/>
      <c r="J2115" s="82"/>
      <c r="K2115" s="156"/>
      <c r="L2115" s="259"/>
      <c r="AH2115" s="69"/>
    </row>
    <row r="2116" spans="1:34" s="57" customFormat="1" ht="26.25">
      <c r="A2116" s="777"/>
      <c r="B2116" s="265" t="s">
        <v>2029</v>
      </c>
      <c r="C2116" s="699">
        <v>8</v>
      </c>
      <c r="D2116" s="699">
        <v>8</v>
      </c>
      <c r="E2116" s="699">
        <v>8</v>
      </c>
      <c r="F2116" s="82" t="s">
        <v>415</v>
      </c>
      <c r="G2116" s="78"/>
      <c r="H2116" s="79"/>
      <c r="I2116" s="80"/>
      <c r="J2116" s="82"/>
      <c r="K2116" s="156"/>
      <c r="L2116" s="259"/>
      <c r="AH2116" s="69"/>
    </row>
    <row r="2117" spans="1:34" s="57" customFormat="1" ht="12.75">
      <c r="A2117" s="777"/>
      <c r="B2117" s="265">
        <v>40909</v>
      </c>
      <c r="C2117" s="699">
        <v>8</v>
      </c>
      <c r="D2117" s="699">
        <v>8</v>
      </c>
      <c r="E2117" s="699">
        <v>8</v>
      </c>
      <c r="F2117" s="82" t="s">
        <v>416</v>
      </c>
      <c r="G2117" s="78"/>
      <c r="H2117" s="79"/>
      <c r="I2117" s="80"/>
      <c r="J2117" s="82"/>
      <c r="K2117" s="156"/>
      <c r="L2117" s="259"/>
      <c r="AH2117" s="69"/>
    </row>
    <row r="2118" spans="1:34" s="57" customFormat="1" ht="12.75">
      <c r="A2118" s="777"/>
      <c r="B2118" s="265">
        <v>40909</v>
      </c>
      <c r="C2118" s="699">
        <v>8</v>
      </c>
      <c r="D2118" s="699">
        <v>8</v>
      </c>
      <c r="E2118" s="699">
        <v>8</v>
      </c>
      <c r="F2118" s="82" t="s">
        <v>417</v>
      </c>
      <c r="G2118" s="78"/>
      <c r="H2118" s="79"/>
      <c r="I2118" s="80"/>
      <c r="J2118" s="82"/>
      <c r="K2118" s="156"/>
      <c r="L2118" s="259"/>
      <c r="AH2118" s="69"/>
    </row>
    <row r="2119" spans="1:34" s="57" customFormat="1" ht="12.75">
      <c r="A2119" s="777"/>
      <c r="B2119" s="265">
        <v>40940</v>
      </c>
      <c r="C2119" s="699">
        <v>8</v>
      </c>
      <c r="D2119" s="699">
        <v>8</v>
      </c>
      <c r="E2119" s="699">
        <v>8</v>
      </c>
      <c r="F2119" s="82" t="s">
        <v>418</v>
      </c>
      <c r="G2119" s="78"/>
      <c r="H2119" s="79"/>
      <c r="I2119" s="80"/>
      <c r="J2119" s="82"/>
      <c r="K2119" s="156"/>
      <c r="L2119" s="259"/>
      <c r="AH2119" s="69"/>
    </row>
    <row r="2120" spans="1:34" s="57" customFormat="1" ht="12.75">
      <c r="A2120" s="777"/>
      <c r="B2120" s="265">
        <v>41000</v>
      </c>
      <c r="C2120" s="699">
        <v>8</v>
      </c>
      <c r="D2120" s="699">
        <v>8</v>
      </c>
      <c r="E2120" s="699">
        <v>8</v>
      </c>
      <c r="F2120" s="82" t="s">
        <v>419</v>
      </c>
      <c r="G2120" s="78"/>
      <c r="H2120" s="79"/>
      <c r="I2120" s="80"/>
      <c r="J2120" s="82"/>
      <c r="K2120" s="156"/>
      <c r="L2120" s="259"/>
      <c r="AH2120" s="69"/>
    </row>
    <row r="2121" spans="1:34" s="57" customFormat="1" ht="12.75">
      <c r="A2121" s="777"/>
      <c r="B2121" s="265">
        <v>41000</v>
      </c>
      <c r="C2121" s="699">
        <v>8</v>
      </c>
      <c r="D2121" s="699">
        <v>8</v>
      </c>
      <c r="E2121" s="699">
        <v>8</v>
      </c>
      <c r="F2121" s="77" t="s">
        <v>403</v>
      </c>
      <c r="G2121" s="78"/>
      <c r="H2121" s="79"/>
      <c r="I2121" s="80"/>
      <c r="J2121" s="82"/>
      <c r="K2121" s="156"/>
      <c r="L2121" s="259"/>
      <c r="AH2121" s="69"/>
    </row>
    <row r="2122" spans="1:34" s="57" customFormat="1" ht="12.75">
      <c r="A2122" s="777"/>
      <c r="B2122" s="265">
        <v>41000</v>
      </c>
      <c r="C2122" s="699">
        <v>8</v>
      </c>
      <c r="D2122" s="699">
        <v>8</v>
      </c>
      <c r="E2122" s="699">
        <v>8</v>
      </c>
      <c r="F2122" s="82" t="s">
        <v>420</v>
      </c>
      <c r="G2122" s="78"/>
      <c r="H2122" s="79"/>
      <c r="I2122" s="80"/>
      <c r="J2122" s="82"/>
      <c r="K2122" s="156"/>
      <c r="L2122" s="259"/>
      <c r="AH2122" s="69"/>
    </row>
    <row r="2123" spans="1:34" s="57" customFormat="1" ht="12.75">
      <c r="A2123" s="777"/>
      <c r="B2123" s="265">
        <v>41061</v>
      </c>
      <c r="C2123" s="699">
        <v>8</v>
      </c>
      <c r="D2123" s="699">
        <v>8</v>
      </c>
      <c r="E2123" s="699">
        <v>8</v>
      </c>
      <c r="F2123" s="77" t="s">
        <v>371</v>
      </c>
      <c r="G2123" s="78"/>
      <c r="H2123" s="79"/>
      <c r="I2123" s="80"/>
      <c r="J2123" s="82"/>
      <c r="K2123" s="156"/>
      <c r="L2123" s="259"/>
      <c r="AH2123" s="69"/>
    </row>
    <row r="2124" spans="1:34" s="57" customFormat="1" ht="12.75" customHeight="1">
      <c r="A2124" s="777"/>
      <c r="B2124" s="265"/>
      <c r="C2124" s="699"/>
      <c r="D2124" s="699"/>
      <c r="E2124" s="699"/>
      <c r="F2124" s="174" t="s">
        <v>405</v>
      </c>
      <c r="G2124" s="157"/>
      <c r="H2124" s="158"/>
      <c r="I2124" s="159"/>
      <c r="J2124" s="82"/>
      <c r="K2124" s="156"/>
      <c r="L2124" s="259"/>
      <c r="AH2124" s="69"/>
    </row>
    <row r="2125" spans="1:34" s="57" customFormat="1" ht="12.75" customHeight="1">
      <c r="A2125" s="777"/>
      <c r="B2125" s="265">
        <v>40668</v>
      </c>
      <c r="C2125" s="206" t="s">
        <v>2</v>
      </c>
      <c r="D2125" s="206" t="s">
        <v>2</v>
      </c>
      <c r="E2125" s="206" t="s">
        <v>2</v>
      </c>
      <c r="F2125" s="82" t="s">
        <v>406</v>
      </c>
      <c r="G2125" s="157"/>
      <c r="H2125" s="158"/>
      <c r="I2125" s="159"/>
      <c r="J2125" s="82"/>
      <c r="K2125" s="156"/>
      <c r="L2125" s="259"/>
      <c r="AH2125" s="69"/>
    </row>
    <row r="2126" spans="1:33" s="69" customFormat="1" ht="12.75">
      <c r="A2126" s="777"/>
      <c r="B2126" s="265">
        <v>40676</v>
      </c>
      <c r="C2126" s="206" t="s">
        <v>2</v>
      </c>
      <c r="D2126" s="206" t="s">
        <v>2</v>
      </c>
      <c r="E2126" s="206" t="s">
        <v>2</v>
      </c>
      <c r="F2126" s="82" t="s">
        <v>407</v>
      </c>
      <c r="G2126" s="157"/>
      <c r="H2126" s="158"/>
      <c r="I2126" s="159"/>
      <c r="J2126" s="82"/>
      <c r="K2126" s="156"/>
      <c r="L2126" s="259"/>
      <c r="M2126" s="57"/>
      <c r="N2126" s="57"/>
      <c r="O2126" s="57"/>
      <c r="P2126" s="57"/>
      <c r="Q2126" s="57"/>
      <c r="R2126" s="57"/>
      <c r="S2126" s="57"/>
      <c r="T2126" s="57"/>
      <c r="U2126" s="57"/>
      <c r="V2126" s="57"/>
      <c r="W2126" s="57"/>
      <c r="X2126" s="57"/>
      <c r="Y2126" s="57"/>
      <c r="Z2126" s="57"/>
      <c r="AA2126" s="57"/>
      <c r="AB2126" s="57"/>
      <c r="AC2126" s="57"/>
      <c r="AD2126" s="57"/>
      <c r="AE2126" s="57"/>
      <c r="AF2126" s="57"/>
      <c r="AG2126" s="57"/>
    </row>
    <row r="2127" spans="1:33" s="69" customFormat="1" ht="12.75">
      <c r="A2127" s="777"/>
      <c r="B2127" s="265"/>
      <c r="C2127" s="699"/>
      <c r="D2127" s="699"/>
      <c r="E2127" s="699"/>
      <c r="F2127" s="151" t="s">
        <v>421</v>
      </c>
      <c r="G2127" s="157"/>
      <c r="H2127" s="158"/>
      <c r="I2127" s="159"/>
      <c r="J2127" s="82"/>
      <c r="K2127" s="156"/>
      <c r="L2127" s="259"/>
      <c r="M2127" s="57"/>
      <c r="N2127" s="57"/>
      <c r="O2127" s="57"/>
      <c r="P2127" s="57"/>
      <c r="Q2127" s="57"/>
      <c r="R2127" s="57"/>
      <c r="S2127" s="57"/>
      <c r="T2127" s="57"/>
      <c r="U2127" s="57"/>
      <c r="V2127" s="57"/>
      <c r="W2127" s="57"/>
      <c r="X2127" s="57"/>
      <c r="Y2127" s="57"/>
      <c r="Z2127" s="57"/>
      <c r="AA2127" s="57"/>
      <c r="AB2127" s="57"/>
      <c r="AC2127" s="57"/>
      <c r="AD2127" s="57"/>
      <c r="AE2127" s="57"/>
      <c r="AF2127" s="57"/>
      <c r="AG2127" s="57"/>
    </row>
    <row r="2128" spans="1:33" s="69" customFormat="1" ht="12.75">
      <c r="A2128" s="777"/>
      <c r="B2128" s="265">
        <v>41061</v>
      </c>
      <c r="C2128" s="699">
        <v>8</v>
      </c>
      <c r="D2128" s="699">
        <v>8</v>
      </c>
      <c r="E2128" s="699">
        <v>8</v>
      </c>
      <c r="F2128" s="82" t="s">
        <v>422</v>
      </c>
      <c r="G2128" s="157"/>
      <c r="H2128" s="158"/>
      <c r="I2128" s="159"/>
      <c r="J2128" s="82"/>
      <c r="K2128" s="156"/>
      <c r="L2128" s="259"/>
      <c r="M2128" s="57"/>
      <c r="N2128" s="57"/>
      <c r="O2128" s="57"/>
      <c r="P2128" s="57"/>
      <c r="Q2128" s="57"/>
      <c r="R2128" s="57"/>
      <c r="S2128" s="57"/>
      <c r="T2128" s="57"/>
      <c r="U2128" s="57"/>
      <c r="V2128" s="57"/>
      <c r="W2128" s="57"/>
      <c r="X2128" s="57"/>
      <c r="Y2128" s="57"/>
      <c r="Z2128" s="57"/>
      <c r="AA2128" s="57"/>
      <c r="AB2128" s="57"/>
      <c r="AC2128" s="57"/>
      <c r="AD2128" s="57"/>
      <c r="AE2128" s="57"/>
      <c r="AF2128" s="57"/>
      <c r="AG2128" s="57"/>
    </row>
    <row r="2129" spans="1:33" s="69" customFormat="1" ht="12.75">
      <c r="A2129" s="777"/>
      <c r="B2129" s="265"/>
      <c r="C2129" s="699"/>
      <c r="D2129" s="699"/>
      <c r="E2129" s="699"/>
      <c r="F2129" s="151" t="s">
        <v>408</v>
      </c>
      <c r="G2129" s="157"/>
      <c r="H2129" s="158"/>
      <c r="I2129" s="159"/>
      <c r="J2129" s="82"/>
      <c r="K2129" s="156"/>
      <c r="L2129" s="259"/>
      <c r="M2129" s="57"/>
      <c r="N2129" s="57"/>
      <c r="O2129" s="57"/>
      <c r="P2129" s="57"/>
      <c r="Q2129" s="57"/>
      <c r="R2129" s="57"/>
      <c r="S2129" s="57"/>
      <c r="T2129" s="57"/>
      <c r="U2129" s="57"/>
      <c r="V2129" s="57"/>
      <c r="W2129" s="57"/>
      <c r="X2129" s="57"/>
      <c r="Y2129" s="57"/>
      <c r="Z2129" s="57"/>
      <c r="AA2129" s="57"/>
      <c r="AB2129" s="57"/>
      <c r="AC2129" s="57"/>
      <c r="AD2129" s="57"/>
      <c r="AE2129" s="57"/>
      <c r="AF2129" s="57"/>
      <c r="AG2129" s="57"/>
    </row>
    <row r="2130" spans="1:33" s="69" customFormat="1" ht="12.75">
      <c r="A2130" s="777"/>
      <c r="B2130" s="265"/>
      <c r="C2130" s="699"/>
      <c r="D2130" s="699"/>
      <c r="E2130" s="699"/>
      <c r="F2130" s="246" t="s">
        <v>409</v>
      </c>
      <c r="G2130" s="157"/>
      <c r="H2130" s="158"/>
      <c r="I2130" s="159"/>
      <c r="J2130" s="82"/>
      <c r="K2130" s="156"/>
      <c r="L2130" s="259"/>
      <c r="M2130" s="57"/>
      <c r="N2130" s="57"/>
      <c r="O2130" s="57"/>
      <c r="P2130" s="57"/>
      <c r="Q2130" s="57"/>
      <c r="R2130" s="57"/>
      <c r="S2130" s="57"/>
      <c r="T2130" s="57"/>
      <c r="U2130" s="57"/>
      <c r="V2130" s="57"/>
      <c r="W2130" s="57"/>
      <c r="X2130" s="57"/>
      <c r="Y2130" s="57"/>
      <c r="Z2130" s="57"/>
      <c r="AA2130" s="57"/>
      <c r="AB2130" s="57"/>
      <c r="AC2130" s="57"/>
      <c r="AD2130" s="57"/>
      <c r="AE2130" s="57"/>
      <c r="AF2130" s="57"/>
      <c r="AG2130" s="57"/>
    </row>
    <row r="2131" spans="1:34" s="57" customFormat="1" ht="12.75">
      <c r="A2131" s="777"/>
      <c r="B2131" s="265">
        <v>40644</v>
      </c>
      <c r="C2131" s="206" t="s">
        <v>2</v>
      </c>
      <c r="D2131" s="206" t="s">
        <v>2</v>
      </c>
      <c r="E2131" s="206" t="s">
        <v>2</v>
      </c>
      <c r="F2131" s="82" t="s">
        <v>410</v>
      </c>
      <c r="G2131" s="78"/>
      <c r="H2131" s="79"/>
      <c r="I2131" s="80"/>
      <c r="J2131" s="82"/>
      <c r="K2131" s="156"/>
      <c r="L2131" s="259"/>
      <c r="AH2131" s="69"/>
    </row>
    <row r="2132" spans="1:33" s="69" customFormat="1" ht="39">
      <c r="A2132" s="777"/>
      <c r="B2132" s="265" t="s">
        <v>2519</v>
      </c>
      <c r="C2132" s="699">
        <v>8</v>
      </c>
      <c r="D2132" s="699">
        <v>8</v>
      </c>
      <c r="E2132" s="699">
        <v>8</v>
      </c>
      <c r="F2132" s="82" t="s">
        <v>378</v>
      </c>
      <c r="G2132" s="157"/>
      <c r="H2132" s="158"/>
      <c r="I2132" s="159"/>
      <c r="J2132" s="82"/>
      <c r="K2132" s="156"/>
      <c r="L2132" s="259"/>
      <c r="M2132" s="57"/>
      <c r="N2132" s="57"/>
      <c r="O2132" s="57"/>
      <c r="P2132" s="57"/>
      <c r="Q2132" s="57"/>
      <c r="R2132" s="57"/>
      <c r="S2132" s="57"/>
      <c r="T2132" s="57"/>
      <c r="U2132" s="57"/>
      <c r="V2132" s="57"/>
      <c r="W2132" s="57"/>
      <c r="X2132" s="57"/>
      <c r="Y2132" s="57"/>
      <c r="Z2132" s="57"/>
      <c r="AA2132" s="57"/>
      <c r="AB2132" s="57"/>
      <c r="AC2132" s="57"/>
      <c r="AD2132" s="57"/>
      <c r="AE2132" s="57"/>
      <c r="AF2132" s="57"/>
      <c r="AG2132" s="57"/>
    </row>
    <row r="2133" spans="1:33" s="69" customFormat="1" ht="52.5">
      <c r="A2133" s="777"/>
      <c r="B2133" s="265" t="s">
        <v>2521</v>
      </c>
      <c r="C2133" s="699">
        <v>8</v>
      </c>
      <c r="D2133" s="699">
        <v>8</v>
      </c>
      <c r="E2133" s="699">
        <v>8</v>
      </c>
      <c r="F2133" s="82" t="s">
        <v>379</v>
      </c>
      <c r="G2133" s="157"/>
      <c r="H2133" s="158"/>
      <c r="I2133" s="159"/>
      <c r="J2133" s="82"/>
      <c r="K2133" s="156"/>
      <c r="L2133" s="259"/>
      <c r="M2133" s="57"/>
      <c r="N2133" s="57"/>
      <c r="O2133" s="57"/>
      <c r="P2133" s="57"/>
      <c r="Q2133" s="57"/>
      <c r="R2133" s="57"/>
      <c r="S2133" s="57"/>
      <c r="T2133" s="57"/>
      <c r="U2133" s="57"/>
      <c r="V2133" s="57"/>
      <c r="W2133" s="57"/>
      <c r="X2133" s="57"/>
      <c r="Y2133" s="57"/>
      <c r="Z2133" s="57"/>
      <c r="AA2133" s="57"/>
      <c r="AB2133" s="57"/>
      <c r="AC2133" s="57"/>
      <c r="AD2133" s="57"/>
      <c r="AE2133" s="57"/>
      <c r="AF2133" s="57"/>
      <c r="AG2133" s="57"/>
    </row>
    <row r="2134" spans="1:34" s="57" customFormat="1" ht="12.75">
      <c r="A2134" s="777"/>
      <c r="B2134" s="265">
        <v>41026</v>
      </c>
      <c r="C2134" s="699">
        <v>8</v>
      </c>
      <c r="D2134" s="699">
        <v>8</v>
      </c>
      <c r="E2134" s="699">
        <v>8</v>
      </c>
      <c r="F2134" s="82" t="s">
        <v>382</v>
      </c>
      <c r="G2134" s="78"/>
      <c r="H2134" s="79"/>
      <c r="I2134" s="80"/>
      <c r="J2134" s="82"/>
      <c r="K2134" s="156"/>
      <c r="L2134" s="259"/>
      <c r="AH2134" s="69"/>
    </row>
    <row r="2135" spans="1:34" s="57" customFormat="1" ht="12.75">
      <c r="A2135" s="777"/>
      <c r="B2135" s="265">
        <v>41068</v>
      </c>
      <c r="C2135" s="699">
        <v>8</v>
      </c>
      <c r="D2135" s="699">
        <v>8</v>
      </c>
      <c r="E2135" s="699">
        <v>8</v>
      </c>
      <c r="F2135" s="82" t="s">
        <v>383</v>
      </c>
      <c r="G2135" s="78"/>
      <c r="H2135" s="79"/>
      <c r="I2135" s="80"/>
      <c r="J2135" s="82"/>
      <c r="K2135" s="156"/>
      <c r="L2135" s="259"/>
      <c r="AH2135" s="69"/>
    </row>
    <row r="2136" spans="1:34" s="57" customFormat="1" ht="13.5" customHeight="1">
      <c r="A2136" s="777"/>
      <c r="B2136" s="265">
        <v>41075</v>
      </c>
      <c r="C2136" s="699">
        <v>8</v>
      </c>
      <c r="D2136" s="699">
        <v>8</v>
      </c>
      <c r="E2136" s="699">
        <v>8</v>
      </c>
      <c r="F2136" s="82" t="s">
        <v>384</v>
      </c>
      <c r="G2136" s="78"/>
      <c r="H2136" s="79"/>
      <c r="I2136" s="80"/>
      <c r="J2136" s="82"/>
      <c r="K2136" s="156"/>
      <c r="L2136" s="259"/>
      <c r="AH2136" s="69"/>
    </row>
    <row r="2137" spans="1:33" s="69" customFormat="1" ht="12.75">
      <c r="A2137" s="777"/>
      <c r="B2137" s="265">
        <v>41078</v>
      </c>
      <c r="C2137" s="699">
        <v>8</v>
      </c>
      <c r="D2137" s="699">
        <v>8</v>
      </c>
      <c r="E2137" s="699">
        <v>8</v>
      </c>
      <c r="F2137" s="151" t="s">
        <v>423</v>
      </c>
      <c r="G2137" s="157"/>
      <c r="H2137" s="158"/>
      <c r="I2137" s="159"/>
      <c r="J2137" s="82"/>
      <c r="K2137" s="156"/>
      <c r="L2137" s="259"/>
      <c r="M2137" s="57"/>
      <c r="N2137" s="57"/>
      <c r="O2137" s="57"/>
      <c r="P2137" s="57"/>
      <c r="Q2137" s="57"/>
      <c r="R2137" s="57"/>
      <c r="S2137" s="57"/>
      <c r="T2137" s="57"/>
      <c r="U2137" s="57"/>
      <c r="V2137" s="57"/>
      <c r="W2137" s="57"/>
      <c r="X2137" s="57"/>
      <c r="Y2137" s="57"/>
      <c r="Z2137" s="57"/>
      <c r="AA2137" s="57"/>
      <c r="AB2137" s="57"/>
      <c r="AC2137" s="57"/>
      <c r="AD2137" s="57"/>
      <c r="AE2137" s="57"/>
      <c r="AF2137" s="57"/>
      <c r="AG2137" s="57"/>
    </row>
    <row r="2138" spans="1:33" s="69" customFormat="1" ht="12.75">
      <c r="A2138" s="777"/>
      <c r="B2138" s="265"/>
      <c r="C2138" s="699"/>
      <c r="D2138" s="699"/>
      <c r="E2138" s="699"/>
      <c r="F2138" s="247" t="s">
        <v>380</v>
      </c>
      <c r="G2138" s="157"/>
      <c r="H2138" s="158"/>
      <c r="I2138" s="159"/>
      <c r="J2138" s="82"/>
      <c r="K2138" s="156"/>
      <c r="L2138" s="259"/>
      <c r="M2138" s="57"/>
      <c r="N2138" s="57"/>
      <c r="O2138" s="57"/>
      <c r="P2138" s="57"/>
      <c r="Q2138" s="57"/>
      <c r="R2138" s="57"/>
      <c r="S2138" s="57"/>
      <c r="T2138" s="57"/>
      <c r="U2138" s="57"/>
      <c r="V2138" s="57"/>
      <c r="W2138" s="57"/>
      <c r="X2138" s="57"/>
      <c r="Y2138" s="57"/>
      <c r="Z2138" s="57"/>
      <c r="AA2138" s="57"/>
      <c r="AB2138" s="57"/>
      <c r="AC2138" s="57"/>
      <c r="AD2138" s="57"/>
      <c r="AE2138" s="57"/>
      <c r="AF2138" s="57"/>
      <c r="AG2138" s="57"/>
    </row>
    <row r="2139" spans="1:33" s="69" customFormat="1" ht="12.75">
      <c r="A2139" s="777"/>
      <c r="B2139" s="265">
        <v>40909</v>
      </c>
      <c r="C2139" s="699">
        <v>8</v>
      </c>
      <c r="D2139" s="699">
        <v>8</v>
      </c>
      <c r="E2139" s="699">
        <v>8</v>
      </c>
      <c r="F2139" s="82" t="s">
        <v>424</v>
      </c>
      <c r="G2139" s="157"/>
      <c r="H2139" s="158"/>
      <c r="I2139" s="159"/>
      <c r="J2139" s="82"/>
      <c r="K2139" s="156"/>
      <c r="L2139" s="259"/>
      <c r="M2139" s="57"/>
      <c r="N2139" s="57"/>
      <c r="O2139" s="57"/>
      <c r="P2139" s="57"/>
      <c r="Q2139" s="57"/>
      <c r="R2139" s="57"/>
      <c r="S2139" s="57"/>
      <c r="T2139" s="57"/>
      <c r="U2139" s="57"/>
      <c r="V2139" s="57"/>
      <c r="W2139" s="57"/>
      <c r="X2139" s="57"/>
      <c r="Y2139" s="57"/>
      <c r="Z2139" s="57"/>
      <c r="AA2139" s="57"/>
      <c r="AB2139" s="57"/>
      <c r="AC2139" s="57"/>
      <c r="AD2139" s="57"/>
      <c r="AE2139" s="57"/>
      <c r="AF2139" s="57"/>
      <c r="AG2139" s="57"/>
    </row>
    <row r="2140" spans="1:34" s="57" customFormat="1" ht="12.75">
      <c r="A2140" s="777"/>
      <c r="B2140" s="265">
        <v>41026</v>
      </c>
      <c r="C2140" s="699">
        <v>8</v>
      </c>
      <c r="D2140" s="699">
        <v>8</v>
      </c>
      <c r="E2140" s="699">
        <v>8</v>
      </c>
      <c r="F2140" s="82" t="s">
        <v>382</v>
      </c>
      <c r="G2140" s="78"/>
      <c r="H2140" s="79"/>
      <c r="I2140" s="80"/>
      <c r="J2140" s="82"/>
      <c r="K2140" s="156"/>
      <c r="L2140" s="259"/>
      <c r="AH2140" s="69"/>
    </row>
    <row r="2141" spans="1:34" s="57" customFormat="1" ht="12.75">
      <c r="A2141" s="777"/>
      <c r="B2141" s="265">
        <v>41068</v>
      </c>
      <c r="C2141" s="699">
        <v>8</v>
      </c>
      <c r="D2141" s="699">
        <v>8</v>
      </c>
      <c r="E2141" s="699">
        <v>8</v>
      </c>
      <c r="F2141" s="82" t="s">
        <v>383</v>
      </c>
      <c r="G2141" s="78"/>
      <c r="H2141" s="79"/>
      <c r="I2141" s="80"/>
      <c r="J2141" s="82"/>
      <c r="K2141" s="156"/>
      <c r="L2141" s="259"/>
      <c r="AH2141" s="69"/>
    </row>
    <row r="2142" spans="1:34" s="57" customFormat="1" ht="12.75">
      <c r="A2142" s="777"/>
      <c r="B2142" s="265">
        <v>41075</v>
      </c>
      <c r="C2142" s="699">
        <v>8</v>
      </c>
      <c r="D2142" s="699">
        <v>8</v>
      </c>
      <c r="E2142" s="699">
        <v>8</v>
      </c>
      <c r="F2142" s="82" t="s">
        <v>384</v>
      </c>
      <c r="G2142" s="78"/>
      <c r="H2142" s="79"/>
      <c r="I2142" s="80"/>
      <c r="J2142" s="82"/>
      <c r="K2142" s="156"/>
      <c r="L2142" s="259"/>
      <c r="AH2142" s="69"/>
    </row>
    <row r="2143" spans="1:33" s="69" customFormat="1" ht="12.75">
      <c r="A2143" s="777"/>
      <c r="B2143" s="265"/>
      <c r="C2143" s="699"/>
      <c r="D2143" s="699"/>
      <c r="E2143" s="699"/>
      <c r="F2143" s="82" t="s">
        <v>425</v>
      </c>
      <c r="G2143" s="157"/>
      <c r="H2143" s="158"/>
      <c r="I2143" s="159"/>
      <c r="J2143" s="82"/>
      <c r="K2143" s="156"/>
      <c r="L2143" s="259"/>
      <c r="M2143" s="57"/>
      <c r="N2143" s="57"/>
      <c r="O2143" s="57"/>
      <c r="P2143" s="57"/>
      <c r="Q2143" s="57"/>
      <c r="R2143" s="57"/>
      <c r="S2143" s="57"/>
      <c r="T2143" s="57"/>
      <c r="U2143" s="57"/>
      <c r="V2143" s="57"/>
      <c r="W2143" s="57"/>
      <c r="X2143" s="57"/>
      <c r="Y2143" s="57"/>
      <c r="Z2143" s="57"/>
      <c r="AA2143" s="57"/>
      <c r="AB2143" s="57"/>
      <c r="AC2143" s="57"/>
      <c r="AD2143" s="57"/>
      <c r="AE2143" s="57"/>
      <c r="AF2143" s="57"/>
      <c r="AG2143" s="57"/>
    </row>
    <row r="2144" spans="1:33" s="69" customFormat="1" ht="26.25">
      <c r="A2144" s="777"/>
      <c r="B2144" s="265"/>
      <c r="C2144" s="699"/>
      <c r="D2144" s="699"/>
      <c r="E2144" s="699"/>
      <c r="F2144" s="151" t="s">
        <v>426</v>
      </c>
      <c r="G2144" s="157"/>
      <c r="H2144" s="158"/>
      <c r="I2144" s="159"/>
      <c r="J2144" s="82"/>
      <c r="K2144" s="156"/>
      <c r="L2144" s="259"/>
      <c r="M2144" s="57"/>
      <c r="N2144" s="57"/>
      <c r="O2144" s="57"/>
      <c r="P2144" s="57"/>
      <c r="Q2144" s="57"/>
      <c r="R2144" s="57"/>
      <c r="S2144" s="57"/>
      <c r="T2144" s="57"/>
      <c r="U2144" s="57"/>
      <c r="V2144" s="57"/>
      <c r="W2144" s="57"/>
      <c r="X2144" s="57"/>
      <c r="Y2144" s="57"/>
      <c r="Z2144" s="57"/>
      <c r="AA2144" s="57"/>
      <c r="AB2144" s="57"/>
      <c r="AC2144" s="57"/>
      <c r="AD2144" s="57"/>
      <c r="AE2144" s="57"/>
      <c r="AF2144" s="57"/>
      <c r="AG2144" s="57"/>
    </row>
    <row r="2145" spans="1:33" s="69" customFormat="1" ht="12.75">
      <c r="A2145" s="777"/>
      <c r="B2145" s="265"/>
      <c r="C2145" s="699"/>
      <c r="D2145" s="699"/>
      <c r="E2145" s="699"/>
      <c r="F2145" s="151" t="s">
        <v>368</v>
      </c>
      <c r="G2145" s="78"/>
      <c r="H2145" s="158"/>
      <c r="I2145" s="159"/>
      <c r="J2145" s="82"/>
      <c r="K2145" s="156"/>
      <c r="L2145" s="259"/>
      <c r="M2145" s="57"/>
      <c r="N2145" s="57"/>
      <c r="O2145" s="57"/>
      <c r="P2145" s="57"/>
      <c r="Q2145" s="57"/>
      <c r="R2145" s="57"/>
      <c r="S2145" s="57"/>
      <c r="T2145" s="57"/>
      <c r="U2145" s="57"/>
      <c r="V2145" s="57"/>
      <c r="W2145" s="57"/>
      <c r="X2145" s="57"/>
      <c r="Y2145" s="57"/>
      <c r="Z2145" s="57"/>
      <c r="AA2145" s="57"/>
      <c r="AB2145" s="57"/>
      <c r="AC2145" s="57"/>
      <c r="AD2145" s="57"/>
      <c r="AE2145" s="57"/>
      <c r="AF2145" s="57"/>
      <c r="AG2145" s="57"/>
    </row>
    <row r="2146" spans="1:33" s="69" customFormat="1" ht="12.75">
      <c r="A2146" s="777"/>
      <c r="B2146" s="265">
        <v>40695</v>
      </c>
      <c r="C2146" s="206" t="s">
        <v>2</v>
      </c>
      <c r="D2146" s="206" t="s">
        <v>2</v>
      </c>
      <c r="E2146" s="206" t="s">
        <v>2</v>
      </c>
      <c r="F2146" s="82" t="s">
        <v>402</v>
      </c>
      <c r="G2146" s="78"/>
      <c r="H2146" s="158"/>
      <c r="I2146" s="159"/>
      <c r="J2146" s="82"/>
      <c r="K2146" s="156"/>
      <c r="L2146" s="259"/>
      <c r="M2146" s="57"/>
      <c r="N2146" s="57"/>
      <c r="O2146" s="57"/>
      <c r="P2146" s="57"/>
      <c r="Q2146" s="57"/>
      <c r="R2146" s="57"/>
      <c r="S2146" s="57"/>
      <c r="T2146" s="57"/>
      <c r="U2146" s="57"/>
      <c r="V2146" s="57"/>
      <c r="W2146" s="57"/>
      <c r="X2146" s="57"/>
      <c r="Y2146" s="57"/>
      <c r="Z2146" s="57"/>
      <c r="AA2146" s="57"/>
      <c r="AB2146" s="57"/>
      <c r="AC2146" s="57"/>
      <c r="AD2146" s="57"/>
      <c r="AE2146" s="57"/>
      <c r="AF2146" s="57"/>
      <c r="AG2146" s="57"/>
    </row>
    <row r="2147" spans="1:33" s="69" customFormat="1" ht="12.75">
      <c r="A2147" s="777"/>
      <c r="B2147" s="265">
        <v>41000</v>
      </c>
      <c r="C2147" s="699">
        <v>8</v>
      </c>
      <c r="D2147" s="699">
        <v>8</v>
      </c>
      <c r="E2147" s="699">
        <v>8</v>
      </c>
      <c r="F2147" s="77" t="s">
        <v>370</v>
      </c>
      <c r="G2147" s="78"/>
      <c r="H2147" s="158"/>
      <c r="I2147" s="159"/>
      <c r="J2147" s="82"/>
      <c r="K2147" s="156"/>
      <c r="L2147" s="259"/>
      <c r="M2147" s="57"/>
      <c r="N2147" s="57"/>
      <c r="O2147" s="57"/>
      <c r="P2147" s="57"/>
      <c r="Q2147" s="57"/>
      <c r="R2147" s="57"/>
      <c r="S2147" s="57"/>
      <c r="T2147" s="57"/>
      <c r="U2147" s="57"/>
      <c r="V2147" s="57"/>
      <c r="W2147" s="57"/>
      <c r="X2147" s="57"/>
      <c r="Y2147" s="57"/>
      <c r="Z2147" s="57"/>
      <c r="AA2147" s="57"/>
      <c r="AB2147" s="57"/>
      <c r="AC2147" s="57"/>
      <c r="AD2147" s="57"/>
      <c r="AE2147" s="57"/>
      <c r="AF2147" s="57"/>
      <c r="AG2147" s="57"/>
    </row>
    <row r="2148" spans="1:33" s="69" customFormat="1" ht="12.75">
      <c r="A2148" s="777"/>
      <c r="B2148" s="265">
        <v>41061</v>
      </c>
      <c r="C2148" s="699">
        <v>8</v>
      </c>
      <c r="D2148" s="699">
        <v>8</v>
      </c>
      <c r="E2148" s="699">
        <v>8</v>
      </c>
      <c r="F2148" s="77" t="s">
        <v>371</v>
      </c>
      <c r="G2148" s="78"/>
      <c r="H2148" s="158"/>
      <c r="I2148" s="159"/>
      <c r="J2148" s="82"/>
      <c r="K2148" s="156"/>
      <c r="L2148" s="259"/>
      <c r="M2148" s="57"/>
      <c r="N2148" s="57"/>
      <c r="O2148" s="57"/>
      <c r="P2148" s="57"/>
      <c r="Q2148" s="57"/>
      <c r="R2148" s="57"/>
      <c r="S2148" s="57"/>
      <c r="T2148" s="57"/>
      <c r="U2148" s="57"/>
      <c r="V2148" s="57"/>
      <c r="W2148" s="57"/>
      <c r="X2148" s="57"/>
      <c r="Y2148" s="57"/>
      <c r="Z2148" s="57"/>
      <c r="AA2148" s="57"/>
      <c r="AB2148" s="57"/>
      <c r="AC2148" s="57"/>
      <c r="AD2148" s="57"/>
      <c r="AE2148" s="57"/>
      <c r="AF2148" s="57"/>
      <c r="AG2148" s="57"/>
    </row>
    <row r="2149" spans="1:33" s="69" customFormat="1" ht="26.25">
      <c r="A2149" s="777"/>
      <c r="B2149" s="265">
        <v>41000</v>
      </c>
      <c r="C2149" s="699">
        <v>8</v>
      </c>
      <c r="D2149" s="699">
        <v>8</v>
      </c>
      <c r="E2149" s="699">
        <v>8</v>
      </c>
      <c r="F2149" s="77" t="s">
        <v>427</v>
      </c>
      <c r="G2149" s="78"/>
      <c r="H2149" s="158"/>
      <c r="I2149" s="159"/>
      <c r="J2149" s="82"/>
      <c r="K2149" s="156"/>
      <c r="L2149" s="259"/>
      <c r="M2149" s="57"/>
      <c r="N2149" s="57"/>
      <c r="O2149" s="57"/>
      <c r="P2149" s="57"/>
      <c r="Q2149" s="57"/>
      <c r="R2149" s="57"/>
      <c r="S2149" s="57"/>
      <c r="T2149" s="57"/>
      <c r="U2149" s="57"/>
      <c r="V2149" s="57"/>
      <c r="W2149" s="57"/>
      <c r="X2149" s="57"/>
      <c r="Y2149" s="57"/>
      <c r="Z2149" s="57"/>
      <c r="AA2149" s="57"/>
      <c r="AB2149" s="57"/>
      <c r="AC2149" s="57"/>
      <c r="AD2149" s="57"/>
      <c r="AE2149" s="57"/>
      <c r="AF2149" s="57"/>
      <c r="AG2149" s="57"/>
    </row>
    <row r="2150" spans="1:33" s="69" customFormat="1" ht="26.25">
      <c r="A2150" s="777"/>
      <c r="B2150" s="265">
        <v>41000</v>
      </c>
      <c r="C2150" s="699">
        <v>8</v>
      </c>
      <c r="D2150" s="699">
        <v>8</v>
      </c>
      <c r="E2150" s="699">
        <v>8</v>
      </c>
      <c r="F2150" s="77" t="s">
        <v>428</v>
      </c>
      <c r="G2150" s="78"/>
      <c r="H2150" s="158"/>
      <c r="I2150" s="159"/>
      <c r="J2150" s="82"/>
      <c r="K2150" s="156"/>
      <c r="L2150" s="259"/>
      <c r="M2150" s="57"/>
      <c r="N2150" s="57"/>
      <c r="O2150" s="57"/>
      <c r="P2150" s="57"/>
      <c r="Q2150" s="57"/>
      <c r="R2150" s="57"/>
      <c r="S2150" s="57"/>
      <c r="T2150" s="57"/>
      <c r="U2150" s="57"/>
      <c r="V2150" s="57"/>
      <c r="W2150" s="57"/>
      <c r="X2150" s="57"/>
      <c r="Y2150" s="57"/>
      <c r="Z2150" s="57"/>
      <c r="AA2150" s="57"/>
      <c r="AB2150" s="57"/>
      <c r="AC2150" s="57"/>
      <c r="AD2150" s="57"/>
      <c r="AE2150" s="57"/>
      <c r="AF2150" s="57"/>
      <c r="AG2150" s="57"/>
    </row>
    <row r="2151" spans="1:33" s="69" customFormat="1" ht="12.75">
      <c r="A2151" s="777"/>
      <c r="B2151" s="265">
        <v>41061</v>
      </c>
      <c r="C2151" s="699">
        <v>8</v>
      </c>
      <c r="D2151" s="699">
        <v>8</v>
      </c>
      <c r="E2151" s="699">
        <v>8</v>
      </c>
      <c r="F2151" s="82" t="s">
        <v>429</v>
      </c>
      <c r="G2151" s="157"/>
      <c r="H2151" s="158"/>
      <c r="I2151" s="159"/>
      <c r="J2151" s="82"/>
      <c r="K2151" s="156"/>
      <c r="L2151" s="259"/>
      <c r="M2151" s="57"/>
      <c r="N2151" s="57"/>
      <c r="O2151" s="57"/>
      <c r="P2151" s="57"/>
      <c r="Q2151" s="57"/>
      <c r="R2151" s="57"/>
      <c r="S2151" s="57"/>
      <c r="T2151" s="57"/>
      <c r="U2151" s="57"/>
      <c r="V2151" s="57"/>
      <c r="W2151" s="57"/>
      <c r="X2151" s="57"/>
      <c r="Y2151" s="57"/>
      <c r="Z2151" s="57"/>
      <c r="AA2151" s="57"/>
      <c r="AB2151" s="57"/>
      <c r="AC2151" s="57"/>
      <c r="AD2151" s="57"/>
      <c r="AE2151" s="57"/>
      <c r="AF2151" s="57"/>
      <c r="AG2151" s="57"/>
    </row>
    <row r="2152" spans="1:33" s="69" customFormat="1" ht="12.75">
      <c r="A2152" s="777"/>
      <c r="B2152" s="265">
        <v>41061</v>
      </c>
      <c r="C2152" s="699">
        <v>8</v>
      </c>
      <c r="D2152" s="699">
        <v>8</v>
      </c>
      <c r="E2152" s="699">
        <v>8</v>
      </c>
      <c r="F2152" s="82" t="s">
        <v>430</v>
      </c>
      <c r="G2152" s="157"/>
      <c r="H2152" s="158"/>
      <c r="I2152" s="159"/>
      <c r="J2152" s="82"/>
      <c r="K2152" s="156"/>
      <c r="L2152" s="259"/>
      <c r="M2152" s="57"/>
      <c r="N2152" s="57"/>
      <c r="O2152" s="57"/>
      <c r="P2152" s="57"/>
      <c r="Q2152" s="57"/>
      <c r="R2152" s="57"/>
      <c r="S2152" s="57"/>
      <c r="T2152" s="57"/>
      <c r="U2152" s="57"/>
      <c r="V2152" s="57"/>
      <c r="W2152" s="57"/>
      <c r="X2152" s="57"/>
      <c r="Y2152" s="57"/>
      <c r="Z2152" s="57"/>
      <c r="AA2152" s="57"/>
      <c r="AB2152" s="57"/>
      <c r="AC2152" s="57"/>
      <c r="AD2152" s="57"/>
      <c r="AE2152" s="57"/>
      <c r="AF2152" s="57"/>
      <c r="AG2152" s="57"/>
    </row>
    <row r="2153" spans="1:33" s="69" customFormat="1" ht="12.75">
      <c r="A2153" s="777"/>
      <c r="B2153" s="265"/>
      <c r="C2153" s="699"/>
      <c r="D2153" s="699"/>
      <c r="E2153" s="699"/>
      <c r="F2153" s="151" t="s">
        <v>408</v>
      </c>
      <c r="G2153" s="157"/>
      <c r="H2153" s="158"/>
      <c r="I2153" s="159"/>
      <c r="J2153" s="82"/>
      <c r="K2153" s="156"/>
      <c r="L2153" s="259"/>
      <c r="M2153" s="57"/>
      <c r="N2153" s="57"/>
      <c r="O2153" s="57"/>
      <c r="P2153" s="57"/>
      <c r="Q2153" s="57"/>
      <c r="R2153" s="57"/>
      <c r="S2153" s="57"/>
      <c r="T2153" s="57"/>
      <c r="U2153" s="57"/>
      <c r="V2153" s="57"/>
      <c r="W2153" s="57"/>
      <c r="X2153" s="57"/>
      <c r="Y2153" s="57"/>
      <c r="Z2153" s="57"/>
      <c r="AA2153" s="57"/>
      <c r="AB2153" s="57"/>
      <c r="AC2153" s="57"/>
      <c r="AD2153" s="57"/>
      <c r="AE2153" s="57"/>
      <c r="AF2153" s="57"/>
      <c r="AG2153" s="57"/>
    </row>
    <row r="2154" spans="1:33" s="69" customFormat="1" ht="12.75">
      <c r="A2154" s="777"/>
      <c r="B2154" s="265"/>
      <c r="C2154" s="699"/>
      <c r="D2154" s="699"/>
      <c r="E2154" s="699"/>
      <c r="F2154" s="246" t="s">
        <v>409</v>
      </c>
      <c r="G2154" s="157"/>
      <c r="H2154" s="158"/>
      <c r="I2154" s="159"/>
      <c r="J2154" s="82"/>
      <c r="K2154" s="156"/>
      <c r="L2154" s="259"/>
      <c r="M2154" s="57"/>
      <c r="N2154" s="57"/>
      <c r="O2154" s="57"/>
      <c r="P2154" s="57"/>
      <c r="Q2154" s="57"/>
      <c r="R2154" s="57"/>
      <c r="S2154" s="57"/>
      <c r="T2154" s="57"/>
      <c r="U2154" s="57"/>
      <c r="V2154" s="57"/>
      <c r="W2154" s="57"/>
      <c r="X2154" s="57"/>
      <c r="Y2154" s="57"/>
      <c r="Z2154" s="57"/>
      <c r="AA2154" s="57"/>
      <c r="AB2154" s="57"/>
      <c r="AC2154" s="57"/>
      <c r="AD2154" s="57"/>
      <c r="AE2154" s="57"/>
      <c r="AF2154" s="57"/>
      <c r="AG2154" s="57"/>
    </row>
    <row r="2155" spans="1:34" s="57" customFormat="1" ht="12.75">
      <c r="A2155" s="777"/>
      <c r="B2155" s="265">
        <v>40644</v>
      </c>
      <c r="C2155" s="206" t="s">
        <v>2</v>
      </c>
      <c r="D2155" s="206" t="s">
        <v>2</v>
      </c>
      <c r="E2155" s="206" t="s">
        <v>2</v>
      </c>
      <c r="F2155" s="82" t="s">
        <v>410</v>
      </c>
      <c r="G2155" s="78"/>
      <c r="H2155" s="79"/>
      <c r="I2155" s="80"/>
      <c r="J2155" s="82"/>
      <c r="K2155" s="156"/>
      <c r="L2155" s="259"/>
      <c r="AH2155" s="69"/>
    </row>
    <row r="2156" spans="1:33" s="69" customFormat="1" ht="39">
      <c r="A2156" s="777"/>
      <c r="B2156" s="265" t="s">
        <v>2519</v>
      </c>
      <c r="C2156" s="699">
        <v>8</v>
      </c>
      <c r="D2156" s="699">
        <v>8</v>
      </c>
      <c r="E2156" s="699">
        <v>8</v>
      </c>
      <c r="F2156" s="82" t="s">
        <v>378</v>
      </c>
      <c r="G2156" s="157"/>
      <c r="H2156" s="158"/>
      <c r="I2156" s="159"/>
      <c r="J2156" s="82"/>
      <c r="K2156" s="156"/>
      <c r="L2156" s="259"/>
      <c r="M2156" s="57"/>
      <c r="N2156" s="57"/>
      <c r="O2156" s="57"/>
      <c r="P2156" s="57"/>
      <c r="Q2156" s="57"/>
      <c r="R2156" s="57"/>
      <c r="S2156" s="57"/>
      <c r="T2156" s="57"/>
      <c r="U2156" s="57"/>
      <c r="V2156" s="57"/>
      <c r="W2156" s="57"/>
      <c r="X2156" s="57"/>
      <c r="Y2156" s="57"/>
      <c r="Z2156" s="57"/>
      <c r="AA2156" s="57"/>
      <c r="AB2156" s="57"/>
      <c r="AC2156" s="57"/>
      <c r="AD2156" s="57"/>
      <c r="AE2156" s="57"/>
      <c r="AF2156" s="57"/>
      <c r="AG2156" s="57"/>
    </row>
    <row r="2157" spans="1:33" s="69" customFormat="1" ht="52.5">
      <c r="A2157" s="777"/>
      <c r="B2157" s="265" t="s">
        <v>2521</v>
      </c>
      <c r="C2157" s="699">
        <v>8</v>
      </c>
      <c r="D2157" s="699">
        <v>8</v>
      </c>
      <c r="E2157" s="699">
        <v>8</v>
      </c>
      <c r="F2157" s="82" t="s">
        <v>379</v>
      </c>
      <c r="G2157" s="157"/>
      <c r="H2157" s="158"/>
      <c r="I2157" s="159"/>
      <c r="J2157" s="82"/>
      <c r="K2157" s="156"/>
      <c r="L2157" s="259"/>
      <c r="M2157" s="57"/>
      <c r="N2157" s="57"/>
      <c r="O2157" s="57"/>
      <c r="P2157" s="57"/>
      <c r="Q2157" s="57"/>
      <c r="R2157" s="57"/>
      <c r="S2157" s="57"/>
      <c r="T2157" s="57"/>
      <c r="U2157" s="57"/>
      <c r="V2157" s="57"/>
      <c r="W2157" s="57"/>
      <c r="X2157" s="57"/>
      <c r="Y2157" s="57"/>
      <c r="Z2157" s="57"/>
      <c r="AA2157" s="57"/>
      <c r="AB2157" s="57"/>
      <c r="AC2157" s="57"/>
      <c r="AD2157" s="57"/>
      <c r="AE2157" s="57"/>
      <c r="AF2157" s="57"/>
      <c r="AG2157" s="57"/>
    </row>
    <row r="2158" spans="1:34" s="57" customFormat="1" ht="12.75">
      <c r="A2158" s="777"/>
      <c r="B2158" s="265">
        <v>41026</v>
      </c>
      <c r="C2158" s="699">
        <v>8</v>
      </c>
      <c r="D2158" s="699">
        <v>8</v>
      </c>
      <c r="E2158" s="699">
        <v>8</v>
      </c>
      <c r="F2158" s="82" t="s">
        <v>382</v>
      </c>
      <c r="G2158" s="78"/>
      <c r="H2158" s="79"/>
      <c r="I2158" s="80"/>
      <c r="J2158" s="82"/>
      <c r="K2158" s="156"/>
      <c r="L2158" s="259"/>
      <c r="AH2158" s="69"/>
    </row>
    <row r="2159" spans="1:34" s="57" customFormat="1" ht="12.75">
      <c r="A2159" s="777"/>
      <c r="B2159" s="265">
        <v>41068</v>
      </c>
      <c r="C2159" s="699">
        <v>8</v>
      </c>
      <c r="D2159" s="699">
        <v>8</v>
      </c>
      <c r="E2159" s="699">
        <v>8</v>
      </c>
      <c r="F2159" s="82" t="s">
        <v>383</v>
      </c>
      <c r="G2159" s="78"/>
      <c r="H2159" s="79"/>
      <c r="I2159" s="80"/>
      <c r="J2159" s="82"/>
      <c r="K2159" s="156"/>
      <c r="L2159" s="259"/>
      <c r="AH2159" s="69"/>
    </row>
    <row r="2160" spans="1:34" s="57" customFormat="1" ht="12.75">
      <c r="A2160" s="777"/>
      <c r="B2160" s="265">
        <v>41075</v>
      </c>
      <c r="C2160" s="699">
        <v>8</v>
      </c>
      <c r="D2160" s="699">
        <v>8</v>
      </c>
      <c r="E2160" s="699">
        <v>8</v>
      </c>
      <c r="F2160" s="82" t="s">
        <v>384</v>
      </c>
      <c r="G2160" s="78"/>
      <c r="H2160" s="79"/>
      <c r="I2160" s="80"/>
      <c r="J2160" s="82"/>
      <c r="K2160" s="156"/>
      <c r="L2160" s="259"/>
      <c r="AH2160" s="69"/>
    </row>
    <row r="2161" spans="1:33" s="69" customFormat="1" ht="12.75">
      <c r="A2161" s="777"/>
      <c r="B2161" s="265">
        <v>41078</v>
      </c>
      <c r="C2161" s="699">
        <v>8</v>
      </c>
      <c r="D2161" s="699">
        <v>8</v>
      </c>
      <c r="E2161" s="699">
        <v>8</v>
      </c>
      <c r="F2161" s="151" t="s">
        <v>423</v>
      </c>
      <c r="G2161" s="157"/>
      <c r="H2161" s="158"/>
      <c r="I2161" s="159"/>
      <c r="J2161" s="82"/>
      <c r="K2161" s="156"/>
      <c r="L2161" s="259"/>
      <c r="M2161" s="57"/>
      <c r="N2161" s="57"/>
      <c r="O2161" s="57"/>
      <c r="P2161" s="57"/>
      <c r="Q2161" s="57"/>
      <c r="R2161" s="57"/>
      <c r="S2161" s="57"/>
      <c r="T2161" s="57"/>
      <c r="U2161" s="57"/>
      <c r="V2161" s="57"/>
      <c r="W2161" s="57"/>
      <c r="X2161" s="57"/>
      <c r="Y2161" s="57"/>
      <c r="Z2161" s="57"/>
      <c r="AA2161" s="57"/>
      <c r="AB2161" s="57"/>
      <c r="AC2161" s="57"/>
      <c r="AD2161" s="57"/>
      <c r="AE2161" s="57"/>
      <c r="AF2161" s="57"/>
      <c r="AG2161" s="57"/>
    </row>
    <row r="2162" spans="1:33" s="69" customFormat="1" ht="12.75">
      <c r="A2162" s="777"/>
      <c r="B2162" s="265"/>
      <c r="C2162" s="699"/>
      <c r="D2162" s="699"/>
      <c r="E2162" s="699"/>
      <c r="F2162" s="246" t="s">
        <v>385</v>
      </c>
      <c r="G2162" s="157"/>
      <c r="H2162" s="158"/>
      <c r="I2162" s="159"/>
      <c r="J2162" s="82"/>
      <c r="K2162" s="156"/>
      <c r="L2162" s="259"/>
      <c r="M2162" s="57"/>
      <c r="N2162" s="57"/>
      <c r="O2162" s="57"/>
      <c r="P2162" s="57"/>
      <c r="Q2162" s="57"/>
      <c r="R2162" s="57"/>
      <c r="S2162" s="57"/>
      <c r="T2162" s="57"/>
      <c r="U2162" s="57"/>
      <c r="V2162" s="57"/>
      <c r="W2162" s="57"/>
      <c r="X2162" s="57"/>
      <c r="Y2162" s="57"/>
      <c r="Z2162" s="57"/>
      <c r="AA2162" s="57"/>
      <c r="AB2162" s="57"/>
      <c r="AC2162" s="57"/>
      <c r="AD2162" s="57"/>
      <c r="AE2162" s="57"/>
      <c r="AF2162" s="57"/>
      <c r="AG2162" s="57"/>
    </row>
    <row r="2163" spans="1:33" s="69" customFormat="1" ht="12.75">
      <c r="A2163" s="777"/>
      <c r="B2163" s="265">
        <v>40658</v>
      </c>
      <c r="C2163" s="206" t="s">
        <v>2</v>
      </c>
      <c r="D2163" s="206" t="s">
        <v>2</v>
      </c>
      <c r="E2163" s="206" t="s">
        <v>2</v>
      </c>
      <c r="F2163" s="82" t="s">
        <v>411</v>
      </c>
      <c r="G2163" s="157"/>
      <c r="H2163" s="158"/>
      <c r="I2163" s="159"/>
      <c r="J2163" s="82"/>
      <c r="K2163" s="156"/>
      <c r="L2163" s="259"/>
      <c r="M2163" s="57"/>
      <c r="N2163" s="57"/>
      <c r="O2163" s="57"/>
      <c r="P2163" s="57"/>
      <c r="Q2163" s="57"/>
      <c r="R2163" s="57"/>
      <c r="S2163" s="57"/>
      <c r="T2163" s="57"/>
      <c r="U2163" s="57"/>
      <c r="V2163" s="57"/>
      <c r="W2163" s="57"/>
      <c r="X2163" s="57"/>
      <c r="Y2163" s="57"/>
      <c r="Z2163" s="57"/>
      <c r="AA2163" s="57"/>
      <c r="AB2163" s="57"/>
      <c r="AC2163" s="57"/>
      <c r="AD2163" s="57"/>
      <c r="AE2163" s="57"/>
      <c r="AF2163" s="57"/>
      <c r="AG2163" s="57"/>
    </row>
    <row r="2164" spans="1:33" s="69" customFormat="1" ht="12.75">
      <c r="A2164" s="777"/>
      <c r="B2164" s="265">
        <v>40694</v>
      </c>
      <c r="C2164" s="206" t="s">
        <v>2</v>
      </c>
      <c r="D2164" s="206" t="s">
        <v>2</v>
      </c>
      <c r="E2164" s="206" t="s">
        <v>2</v>
      </c>
      <c r="F2164" s="82" t="s">
        <v>412</v>
      </c>
      <c r="G2164" s="157"/>
      <c r="H2164" s="158"/>
      <c r="I2164" s="159"/>
      <c r="J2164" s="82"/>
      <c r="K2164" s="156"/>
      <c r="L2164" s="259"/>
      <c r="M2164" s="57"/>
      <c r="N2164" s="57"/>
      <c r="O2164" s="57"/>
      <c r="P2164" s="57"/>
      <c r="Q2164" s="57"/>
      <c r="R2164" s="57"/>
      <c r="S2164" s="57"/>
      <c r="T2164" s="57"/>
      <c r="U2164" s="57"/>
      <c r="V2164" s="57"/>
      <c r="W2164" s="57"/>
      <c r="X2164" s="57"/>
      <c r="Y2164" s="57"/>
      <c r="Z2164" s="57"/>
      <c r="AA2164" s="57"/>
      <c r="AB2164" s="57"/>
      <c r="AC2164" s="57"/>
      <c r="AD2164" s="57"/>
      <c r="AE2164" s="57"/>
      <c r="AF2164" s="57"/>
      <c r="AG2164" s="57"/>
    </row>
    <row r="2165" spans="1:33" s="69" customFormat="1" ht="12.75">
      <c r="A2165" s="777"/>
      <c r="B2165" s="265"/>
      <c r="C2165" s="699"/>
      <c r="D2165" s="699"/>
      <c r="E2165" s="699"/>
      <c r="F2165" s="247" t="s">
        <v>380</v>
      </c>
      <c r="G2165" s="157"/>
      <c r="H2165" s="158"/>
      <c r="I2165" s="159"/>
      <c r="J2165" s="82"/>
      <c r="K2165" s="156"/>
      <c r="L2165" s="259"/>
      <c r="M2165" s="57"/>
      <c r="N2165" s="57"/>
      <c r="O2165" s="57"/>
      <c r="P2165" s="57"/>
      <c r="Q2165" s="57"/>
      <c r="R2165" s="57"/>
      <c r="S2165" s="57"/>
      <c r="T2165" s="57"/>
      <c r="U2165" s="57"/>
      <c r="V2165" s="57"/>
      <c r="W2165" s="57"/>
      <c r="X2165" s="57"/>
      <c r="Y2165" s="57"/>
      <c r="Z2165" s="57"/>
      <c r="AA2165" s="57"/>
      <c r="AB2165" s="57"/>
      <c r="AC2165" s="57"/>
      <c r="AD2165" s="57"/>
      <c r="AE2165" s="57"/>
      <c r="AF2165" s="57"/>
      <c r="AG2165" s="57"/>
    </row>
    <row r="2166" spans="1:33" s="69" customFormat="1" ht="12.75">
      <c r="A2166" s="777"/>
      <c r="B2166" s="265">
        <v>40909</v>
      </c>
      <c r="C2166" s="699">
        <v>8</v>
      </c>
      <c r="D2166" s="699">
        <v>8</v>
      </c>
      <c r="E2166" s="699">
        <v>8</v>
      </c>
      <c r="F2166" s="82" t="s">
        <v>424</v>
      </c>
      <c r="G2166" s="157"/>
      <c r="H2166" s="158"/>
      <c r="I2166" s="159"/>
      <c r="J2166" s="82"/>
      <c r="K2166" s="156"/>
      <c r="L2166" s="259"/>
      <c r="M2166" s="57"/>
      <c r="N2166" s="57"/>
      <c r="O2166" s="57"/>
      <c r="P2166" s="57"/>
      <c r="Q2166" s="57"/>
      <c r="R2166" s="57"/>
      <c r="S2166" s="57"/>
      <c r="T2166" s="57"/>
      <c r="U2166" s="57"/>
      <c r="V2166" s="57"/>
      <c r="W2166" s="57"/>
      <c r="X2166" s="57"/>
      <c r="Y2166" s="57"/>
      <c r="Z2166" s="57"/>
      <c r="AA2166" s="57"/>
      <c r="AB2166" s="57"/>
      <c r="AC2166" s="57"/>
      <c r="AD2166" s="57"/>
      <c r="AE2166" s="57"/>
      <c r="AF2166" s="57"/>
      <c r="AG2166" s="57"/>
    </row>
    <row r="2167" spans="1:34" s="57" customFormat="1" ht="12.75">
      <c r="A2167" s="777"/>
      <c r="B2167" s="265">
        <v>41026</v>
      </c>
      <c r="C2167" s="699">
        <v>8</v>
      </c>
      <c r="D2167" s="699">
        <v>8</v>
      </c>
      <c r="E2167" s="699">
        <v>8</v>
      </c>
      <c r="F2167" s="82" t="s">
        <v>382</v>
      </c>
      <c r="G2167" s="78"/>
      <c r="H2167" s="79"/>
      <c r="I2167" s="80"/>
      <c r="J2167" s="82"/>
      <c r="K2167" s="156"/>
      <c r="L2167" s="259"/>
      <c r="AH2167" s="69"/>
    </row>
    <row r="2168" spans="1:34" s="57" customFormat="1" ht="12.75">
      <c r="A2168" s="777"/>
      <c r="B2168" s="265">
        <v>41068</v>
      </c>
      <c r="C2168" s="699">
        <v>8</v>
      </c>
      <c r="D2168" s="699">
        <v>8</v>
      </c>
      <c r="E2168" s="699">
        <v>8</v>
      </c>
      <c r="F2168" s="82" t="s">
        <v>383</v>
      </c>
      <c r="G2168" s="78"/>
      <c r="H2168" s="79"/>
      <c r="I2168" s="80"/>
      <c r="J2168" s="82"/>
      <c r="K2168" s="156"/>
      <c r="L2168" s="259"/>
      <c r="AH2168" s="69"/>
    </row>
    <row r="2169" spans="1:34" s="57" customFormat="1" ht="12.75">
      <c r="A2169" s="777"/>
      <c r="B2169" s="265">
        <v>41075</v>
      </c>
      <c r="C2169" s="699">
        <v>8</v>
      </c>
      <c r="D2169" s="699">
        <v>8</v>
      </c>
      <c r="E2169" s="699">
        <v>8</v>
      </c>
      <c r="F2169" s="82" t="s">
        <v>384</v>
      </c>
      <c r="G2169" s="78"/>
      <c r="H2169" s="79"/>
      <c r="I2169" s="80"/>
      <c r="J2169" s="82"/>
      <c r="K2169" s="156"/>
      <c r="L2169" s="259"/>
      <c r="AH2169" s="69"/>
    </row>
    <row r="2170" spans="1:33" s="69" customFormat="1" ht="12.75">
      <c r="A2170" s="778"/>
      <c r="B2170" s="265">
        <v>41091</v>
      </c>
      <c r="C2170" s="699">
        <v>8</v>
      </c>
      <c r="D2170" s="699">
        <v>8</v>
      </c>
      <c r="E2170" s="699">
        <v>8</v>
      </c>
      <c r="F2170" s="82" t="s">
        <v>431</v>
      </c>
      <c r="G2170" s="157"/>
      <c r="H2170" s="158"/>
      <c r="I2170" s="159"/>
      <c r="J2170" s="82"/>
      <c r="K2170" s="156"/>
      <c r="L2170" s="259"/>
      <c r="M2170" s="57"/>
      <c r="N2170" s="57"/>
      <c r="O2170" s="57"/>
      <c r="P2170" s="57"/>
      <c r="Q2170" s="57"/>
      <c r="R2170" s="57"/>
      <c r="S2170" s="57"/>
      <c r="T2170" s="57"/>
      <c r="U2170" s="57"/>
      <c r="V2170" s="57"/>
      <c r="W2170" s="57"/>
      <c r="X2170" s="57"/>
      <c r="Y2170" s="57"/>
      <c r="Z2170" s="57"/>
      <c r="AA2170" s="57"/>
      <c r="AB2170" s="57"/>
      <c r="AC2170" s="57"/>
      <c r="AD2170" s="57"/>
      <c r="AE2170" s="57"/>
      <c r="AF2170" s="57"/>
      <c r="AG2170" s="57"/>
    </row>
    <row r="2171" spans="1:42" s="57" customFormat="1" ht="131.25" customHeight="1">
      <c r="A2171" s="190" t="s">
        <v>1949</v>
      </c>
      <c r="B2171" s="160"/>
      <c r="C2171" s="199"/>
      <c r="D2171" s="199"/>
      <c r="E2171" s="199"/>
      <c r="F2171" s="225" t="s">
        <v>2652</v>
      </c>
      <c r="G2171" s="226"/>
      <c r="H2171" s="200"/>
      <c r="I2171" s="201"/>
      <c r="J2171" s="66" t="s">
        <v>2257</v>
      </c>
      <c r="K2171" s="72"/>
      <c r="L2171" s="72"/>
      <c r="AP2171" s="69"/>
    </row>
    <row r="2172" spans="1:42" s="57" customFormat="1" ht="30" customHeight="1">
      <c r="A2172" s="190"/>
      <c r="B2172" s="160"/>
      <c r="C2172" s="199"/>
      <c r="D2172" s="199"/>
      <c r="E2172" s="199"/>
      <c r="F2172" s="225"/>
      <c r="G2172" s="226"/>
      <c r="H2172" s="200"/>
      <c r="I2172" s="201"/>
      <c r="J2172" s="66"/>
      <c r="K2172" s="72"/>
      <c r="L2172" s="72"/>
      <c r="AP2172" s="69"/>
    </row>
    <row r="2173" spans="1:42" s="57" customFormat="1" ht="12.75">
      <c r="A2173" s="190"/>
      <c r="B2173" s="296">
        <v>40632</v>
      </c>
      <c r="C2173" s="623" t="s">
        <v>2</v>
      </c>
      <c r="D2173" s="623" t="s">
        <v>2</v>
      </c>
      <c r="E2173" s="623" t="s">
        <v>2</v>
      </c>
      <c r="F2173" s="285" t="s">
        <v>335</v>
      </c>
      <c r="G2173" s="53"/>
      <c r="H2173" s="54"/>
      <c r="I2173" s="53"/>
      <c r="J2173" s="95"/>
      <c r="K2173" s="72"/>
      <c r="L2173" s="72"/>
      <c r="AP2173" s="69"/>
    </row>
    <row r="2174" spans="1:42" s="57" customFormat="1" ht="52.5">
      <c r="A2174" s="190"/>
      <c r="B2174" s="297">
        <v>40632</v>
      </c>
      <c r="C2174" s="623" t="s">
        <v>2</v>
      </c>
      <c r="D2174" s="623" t="s">
        <v>2</v>
      </c>
      <c r="E2174" s="623" t="s">
        <v>2</v>
      </c>
      <c r="F2174" s="82" t="s">
        <v>1601</v>
      </c>
      <c r="G2174" s="96"/>
      <c r="H2174" s="96"/>
      <c r="I2174" s="96"/>
      <c r="J2174" s="96"/>
      <c r="K2174" s="97"/>
      <c r="L2174" s="97"/>
      <c r="AP2174" s="69"/>
    </row>
    <row r="2175" spans="1:42" s="57" customFormat="1" ht="39">
      <c r="A2175" s="190"/>
      <c r="B2175" s="297">
        <v>40634</v>
      </c>
      <c r="C2175" s="623" t="s">
        <v>2</v>
      </c>
      <c r="D2175" s="623" t="s">
        <v>2</v>
      </c>
      <c r="E2175" s="623" t="s">
        <v>2</v>
      </c>
      <c r="F2175" s="82" t="s">
        <v>1602</v>
      </c>
      <c r="G2175" s="96"/>
      <c r="H2175" s="96"/>
      <c r="I2175" s="96"/>
      <c r="J2175" s="96"/>
      <c r="K2175" s="97"/>
      <c r="L2175" s="97"/>
      <c r="AP2175" s="69"/>
    </row>
    <row r="2176" spans="1:42" s="57" customFormat="1" ht="39">
      <c r="A2176" s="190"/>
      <c r="B2176" s="297">
        <v>40634</v>
      </c>
      <c r="C2176" s="623" t="s">
        <v>2</v>
      </c>
      <c r="D2176" s="623" t="s">
        <v>2</v>
      </c>
      <c r="E2176" s="623" t="s">
        <v>2</v>
      </c>
      <c r="F2176" s="82" t="s">
        <v>1603</v>
      </c>
      <c r="G2176" s="96"/>
      <c r="H2176" s="96"/>
      <c r="I2176" s="96"/>
      <c r="J2176" s="96"/>
      <c r="K2176" s="97"/>
      <c r="L2176" s="97"/>
      <c r="AP2176" s="69"/>
    </row>
    <row r="2177" spans="1:42" s="57" customFormat="1" ht="26.25">
      <c r="A2177" s="190"/>
      <c r="B2177" s="297">
        <v>40638</v>
      </c>
      <c r="C2177" s="623" t="s">
        <v>2</v>
      </c>
      <c r="D2177" s="623" t="s">
        <v>2</v>
      </c>
      <c r="E2177" s="623" t="s">
        <v>2</v>
      </c>
      <c r="F2177" s="283" t="s">
        <v>1604</v>
      </c>
      <c r="G2177" s="53"/>
      <c r="H2177" s="54"/>
      <c r="I2177" s="53"/>
      <c r="J2177" s="95"/>
      <c r="K2177" s="72"/>
      <c r="L2177" s="72"/>
      <c r="AP2177" s="69"/>
    </row>
    <row r="2178" spans="1:42" s="57" customFormat="1" ht="26.25">
      <c r="A2178" s="190"/>
      <c r="B2178" s="297">
        <v>40644</v>
      </c>
      <c r="C2178" s="623" t="s">
        <v>2</v>
      </c>
      <c r="D2178" s="623" t="s">
        <v>2</v>
      </c>
      <c r="E2178" s="623" t="s">
        <v>2</v>
      </c>
      <c r="F2178" s="221" t="s">
        <v>1605</v>
      </c>
      <c r="G2178" s="96"/>
      <c r="H2178" s="96"/>
      <c r="I2178" s="96"/>
      <c r="J2178" s="96"/>
      <c r="K2178" s="97" t="s">
        <v>19</v>
      </c>
      <c r="L2178" s="97"/>
      <c r="AP2178" s="69"/>
    </row>
    <row r="2179" spans="1:42" s="57" customFormat="1" ht="12.75">
      <c r="A2179" s="190"/>
      <c r="B2179" s="297">
        <v>40648</v>
      </c>
      <c r="C2179" s="623" t="s">
        <v>2</v>
      </c>
      <c r="D2179" s="623" t="s">
        <v>2</v>
      </c>
      <c r="E2179" s="623" t="s">
        <v>2</v>
      </c>
      <c r="F2179" s="298" t="s">
        <v>1606</v>
      </c>
      <c r="G2179" s="53"/>
      <c r="H2179" s="54"/>
      <c r="I2179" s="53"/>
      <c r="J2179" s="49"/>
      <c r="K2179" s="72"/>
      <c r="L2179" s="72"/>
      <c r="AP2179" s="69"/>
    </row>
    <row r="2180" spans="1:42" s="57" customFormat="1" ht="26.25">
      <c r="A2180" s="190"/>
      <c r="B2180" s="297">
        <v>40648</v>
      </c>
      <c r="C2180" s="623" t="s">
        <v>2</v>
      </c>
      <c r="D2180" s="623" t="s">
        <v>2</v>
      </c>
      <c r="E2180" s="623" t="s">
        <v>2</v>
      </c>
      <c r="F2180" s="285" t="s">
        <v>1607</v>
      </c>
      <c r="G2180" s="53"/>
      <c r="H2180" s="54"/>
      <c r="I2180" s="53"/>
      <c r="J2180" s="49"/>
      <c r="K2180" s="72"/>
      <c r="L2180" s="72"/>
      <c r="AP2180" s="69"/>
    </row>
    <row r="2181" spans="1:42" s="57" customFormat="1" ht="12.75">
      <c r="A2181" s="190"/>
      <c r="B2181" s="297">
        <v>40652</v>
      </c>
      <c r="C2181" s="623" t="s">
        <v>2</v>
      </c>
      <c r="D2181" s="623" t="s">
        <v>2</v>
      </c>
      <c r="E2181" s="623" t="s">
        <v>2</v>
      </c>
      <c r="F2181" s="285" t="s">
        <v>1608</v>
      </c>
      <c r="G2181" s="53"/>
      <c r="H2181" s="54"/>
      <c r="I2181" s="53"/>
      <c r="J2181" s="49"/>
      <c r="K2181" s="72"/>
      <c r="L2181" s="72"/>
      <c r="AP2181" s="69"/>
    </row>
    <row r="2182" spans="1:42" s="57" customFormat="1" ht="26.25">
      <c r="A2182" s="190"/>
      <c r="B2182" s="299">
        <v>40655</v>
      </c>
      <c r="C2182" s="623" t="s">
        <v>2</v>
      </c>
      <c r="D2182" s="623" t="s">
        <v>2</v>
      </c>
      <c r="E2182" s="623" t="s">
        <v>2</v>
      </c>
      <c r="F2182" s="285" t="s">
        <v>1609</v>
      </c>
      <c r="G2182" s="53"/>
      <c r="H2182" s="54"/>
      <c r="I2182" s="53"/>
      <c r="J2182" s="49"/>
      <c r="K2182" s="72"/>
      <c r="L2182" s="72"/>
      <c r="AP2182" s="69"/>
    </row>
    <row r="2183" spans="1:42" s="57" customFormat="1" ht="12.75">
      <c r="A2183" s="190"/>
      <c r="B2183" s="299">
        <v>40655</v>
      </c>
      <c r="C2183" s="623" t="s">
        <v>2</v>
      </c>
      <c r="D2183" s="623" t="s">
        <v>2</v>
      </c>
      <c r="E2183" s="623" t="s">
        <v>2</v>
      </c>
      <c r="F2183" s="285" t="s">
        <v>1610</v>
      </c>
      <c r="G2183" s="53"/>
      <c r="H2183" s="54"/>
      <c r="I2183" s="55"/>
      <c r="J2183" s="49"/>
      <c r="K2183" s="72"/>
      <c r="L2183" s="72"/>
      <c r="AP2183" s="69"/>
    </row>
    <row r="2184" spans="1:42" s="57" customFormat="1" ht="26.25">
      <c r="A2184" s="190"/>
      <c r="B2184" s="299">
        <v>40668</v>
      </c>
      <c r="C2184" s="623" t="s">
        <v>2</v>
      </c>
      <c r="D2184" s="623" t="s">
        <v>2</v>
      </c>
      <c r="E2184" s="623" t="s">
        <v>2</v>
      </c>
      <c r="F2184" s="285" t="s">
        <v>1871</v>
      </c>
      <c r="G2184" s="53"/>
      <c r="H2184" s="54"/>
      <c r="I2184" s="55"/>
      <c r="J2184" s="49" t="s">
        <v>1872</v>
      </c>
      <c r="K2184" s="72"/>
      <c r="L2184" s="72"/>
      <c r="AP2184" s="69"/>
    </row>
    <row r="2185" spans="1:42" s="57" customFormat="1" ht="12.75">
      <c r="A2185" s="190"/>
      <c r="B2185" s="299">
        <v>40679</v>
      </c>
      <c r="C2185" s="623" t="s">
        <v>2</v>
      </c>
      <c r="D2185" s="623" t="s">
        <v>2</v>
      </c>
      <c r="E2185" s="623" t="s">
        <v>2</v>
      </c>
      <c r="F2185" s="285" t="s">
        <v>1611</v>
      </c>
      <c r="G2185" s="53"/>
      <c r="H2185" s="54"/>
      <c r="I2185" s="55"/>
      <c r="J2185" s="49"/>
      <c r="K2185" s="72"/>
      <c r="L2185" s="72"/>
      <c r="AP2185" s="69"/>
    </row>
    <row r="2186" spans="1:42" s="57" customFormat="1" ht="26.25">
      <c r="A2186" s="190"/>
      <c r="B2186" s="299">
        <v>40686</v>
      </c>
      <c r="C2186" s="623" t="s">
        <v>2</v>
      </c>
      <c r="D2186" s="623" t="s">
        <v>2</v>
      </c>
      <c r="E2186" s="623" t="s">
        <v>2</v>
      </c>
      <c r="F2186" s="283" t="s">
        <v>1612</v>
      </c>
      <c r="G2186" s="53"/>
      <c r="H2186" s="54"/>
      <c r="I2186" s="53"/>
      <c r="J2186" s="95"/>
      <c r="K2186" s="72"/>
      <c r="L2186" s="72"/>
      <c r="AP2186" s="69"/>
    </row>
    <row r="2187" spans="1:42" s="57" customFormat="1" ht="39">
      <c r="A2187" s="190"/>
      <c r="B2187" s="299" t="s">
        <v>2258</v>
      </c>
      <c r="C2187" s="623" t="s">
        <v>2</v>
      </c>
      <c r="D2187" s="623" t="s">
        <v>2</v>
      </c>
      <c r="E2187" s="623" t="s">
        <v>2</v>
      </c>
      <c r="F2187" s="285" t="s">
        <v>2259</v>
      </c>
      <c r="G2187" s="53"/>
      <c r="H2187" s="54"/>
      <c r="I2187" s="55"/>
      <c r="J2187" s="49"/>
      <c r="K2187" s="72"/>
      <c r="L2187" s="72"/>
      <c r="AP2187" s="69"/>
    </row>
    <row r="2188" spans="1:42" s="57" customFormat="1" ht="39">
      <c r="A2188" s="190"/>
      <c r="B2188" s="299" t="s">
        <v>2260</v>
      </c>
      <c r="C2188" s="623" t="s">
        <v>2</v>
      </c>
      <c r="D2188" s="623" t="s">
        <v>2</v>
      </c>
      <c r="E2188" s="623" t="s">
        <v>2</v>
      </c>
      <c r="F2188" s="283" t="s">
        <v>1613</v>
      </c>
      <c r="G2188" s="53"/>
      <c r="H2188" s="54"/>
      <c r="I2188" s="53"/>
      <c r="J2188" s="95"/>
      <c r="K2188" s="72"/>
      <c r="L2188" s="72"/>
      <c r="AP2188" s="69"/>
    </row>
    <row r="2189" spans="1:42" s="57" customFormat="1" ht="12.75">
      <c r="A2189" s="190"/>
      <c r="B2189" s="299">
        <v>40710</v>
      </c>
      <c r="C2189" s="623" t="s">
        <v>2</v>
      </c>
      <c r="D2189" s="623" t="s">
        <v>2</v>
      </c>
      <c r="E2189" s="623" t="s">
        <v>2</v>
      </c>
      <c r="F2189" s="285" t="s">
        <v>1614</v>
      </c>
      <c r="G2189" s="96"/>
      <c r="H2189" s="96"/>
      <c r="I2189" s="96"/>
      <c r="J2189" s="96"/>
      <c r="K2189" s="97" t="s">
        <v>19</v>
      </c>
      <c r="L2189" s="97"/>
      <c r="AP2189" s="69"/>
    </row>
    <row r="2190" spans="1:42" s="57" customFormat="1" ht="26.25">
      <c r="A2190" s="190"/>
      <c r="B2190" s="299">
        <v>40718</v>
      </c>
      <c r="C2190" s="623" t="s">
        <v>2</v>
      </c>
      <c r="D2190" s="623" t="s">
        <v>2</v>
      </c>
      <c r="E2190" s="623" t="s">
        <v>2</v>
      </c>
      <c r="F2190" s="283" t="s">
        <v>1612</v>
      </c>
      <c r="G2190" s="53"/>
      <c r="H2190" s="54"/>
      <c r="I2190" s="53"/>
      <c r="J2190" s="49"/>
      <c r="K2190" s="72"/>
      <c r="L2190" s="72"/>
      <c r="AP2190" s="69"/>
    </row>
    <row r="2191" spans="1:42" s="57" customFormat="1" ht="26.25">
      <c r="A2191" s="190"/>
      <c r="B2191" s="603" t="s">
        <v>2653</v>
      </c>
      <c r="C2191" s="623" t="s">
        <v>2</v>
      </c>
      <c r="D2191" s="623" t="s">
        <v>2</v>
      </c>
      <c r="E2191" s="623" t="s">
        <v>2</v>
      </c>
      <c r="F2191" s="283" t="s">
        <v>1613</v>
      </c>
      <c r="G2191" s="53"/>
      <c r="H2191" s="54"/>
      <c r="I2191" s="53"/>
      <c r="J2191" s="49"/>
      <c r="K2191" s="72"/>
      <c r="L2191" s="72"/>
      <c r="AP2191" s="69"/>
    </row>
    <row r="2192" spans="1:42" s="57" customFormat="1" ht="12.75">
      <c r="A2192" s="190"/>
      <c r="B2192" s="299">
        <v>40739</v>
      </c>
      <c r="C2192" s="697">
        <v>8</v>
      </c>
      <c r="D2192" s="697">
        <v>8</v>
      </c>
      <c r="E2192" s="697">
        <v>8</v>
      </c>
      <c r="F2192" s="285" t="s">
        <v>1615</v>
      </c>
      <c r="G2192" s="53"/>
      <c r="H2192" s="54"/>
      <c r="I2192" s="53"/>
      <c r="J2192" s="49"/>
      <c r="K2192" s="72"/>
      <c r="L2192" s="72"/>
      <c r="AP2192" s="69"/>
    </row>
    <row r="2193" spans="1:42" s="57" customFormat="1" ht="26.25">
      <c r="A2193" s="190"/>
      <c r="B2193" s="299">
        <v>40746</v>
      </c>
      <c r="C2193" s="697">
        <v>8</v>
      </c>
      <c r="D2193" s="697">
        <v>8</v>
      </c>
      <c r="E2193" s="697">
        <v>8</v>
      </c>
      <c r="F2193" s="283" t="s">
        <v>1612</v>
      </c>
      <c r="G2193" s="53"/>
      <c r="H2193" s="54"/>
      <c r="I2193" s="55"/>
      <c r="J2193" s="49"/>
      <c r="K2193" s="72"/>
      <c r="L2193" s="72"/>
      <c r="AP2193" s="69"/>
    </row>
    <row r="2194" spans="1:42" s="57" customFormat="1" ht="12.75">
      <c r="A2194" s="190"/>
      <c r="B2194" s="299">
        <v>40753</v>
      </c>
      <c r="C2194" s="697">
        <v>8</v>
      </c>
      <c r="D2194" s="697">
        <v>8</v>
      </c>
      <c r="E2194" s="697">
        <v>8</v>
      </c>
      <c r="F2194" s="283" t="s">
        <v>1613</v>
      </c>
      <c r="G2194" s="53"/>
      <c r="H2194" s="54"/>
      <c r="I2194" s="55"/>
      <c r="J2194" s="49"/>
      <c r="K2194" s="72"/>
      <c r="L2194" s="72"/>
      <c r="AP2194" s="69"/>
    </row>
    <row r="2195" spans="1:42" s="57" customFormat="1" ht="12.75">
      <c r="A2195" s="190"/>
      <c r="B2195" s="299">
        <v>40770</v>
      </c>
      <c r="C2195" s="697">
        <v>8</v>
      </c>
      <c r="D2195" s="697">
        <v>8</v>
      </c>
      <c r="E2195" s="697">
        <v>8</v>
      </c>
      <c r="F2195" s="285" t="s">
        <v>1616</v>
      </c>
      <c r="G2195" s="53"/>
      <c r="H2195" s="54"/>
      <c r="I2195" s="55"/>
      <c r="J2195" s="49"/>
      <c r="K2195" s="72"/>
      <c r="L2195" s="72"/>
      <c r="AP2195" s="69"/>
    </row>
    <row r="2196" spans="1:42" s="57" customFormat="1" ht="26.25">
      <c r="A2196" s="190"/>
      <c r="B2196" s="299">
        <v>40777</v>
      </c>
      <c r="C2196" s="697">
        <v>8</v>
      </c>
      <c r="D2196" s="697">
        <v>8</v>
      </c>
      <c r="E2196" s="697">
        <v>8</v>
      </c>
      <c r="F2196" s="283" t="s">
        <v>1612</v>
      </c>
      <c r="G2196" s="53"/>
      <c r="H2196" s="54"/>
      <c r="I2196" s="53"/>
      <c r="J2196" s="95"/>
      <c r="K2196" s="72"/>
      <c r="L2196" s="72"/>
      <c r="AP2196" s="69"/>
    </row>
    <row r="2197" spans="1:42" s="57" customFormat="1" ht="12.75">
      <c r="A2197" s="190"/>
      <c r="B2197" s="299">
        <v>40786</v>
      </c>
      <c r="C2197" s="697">
        <v>8</v>
      </c>
      <c r="D2197" s="697">
        <v>8</v>
      </c>
      <c r="E2197" s="697">
        <v>8</v>
      </c>
      <c r="F2197" s="283" t="s">
        <v>1613</v>
      </c>
      <c r="G2197" s="53"/>
      <c r="H2197" s="54"/>
      <c r="I2197" s="53"/>
      <c r="J2197" s="95"/>
      <c r="K2197" s="72"/>
      <c r="L2197" s="72"/>
      <c r="AP2197" s="69"/>
    </row>
    <row r="2198" spans="1:42" s="57" customFormat="1" ht="12.75">
      <c r="A2198" s="190"/>
      <c r="B2198" s="299">
        <v>40802</v>
      </c>
      <c r="C2198" s="697">
        <v>8</v>
      </c>
      <c r="D2198" s="697">
        <v>8</v>
      </c>
      <c r="E2198" s="697">
        <v>8</v>
      </c>
      <c r="F2198" s="285" t="s">
        <v>1617</v>
      </c>
      <c r="G2198" s="96"/>
      <c r="H2198" s="96"/>
      <c r="I2198" s="96"/>
      <c r="J2198" s="96"/>
      <c r="K2198" s="97" t="s">
        <v>19</v>
      </c>
      <c r="L2198" s="97"/>
      <c r="AP2198" s="69"/>
    </row>
    <row r="2199" spans="1:42" s="57" customFormat="1" ht="26.25">
      <c r="A2199" s="190"/>
      <c r="B2199" s="299">
        <v>40809</v>
      </c>
      <c r="C2199" s="697">
        <v>8</v>
      </c>
      <c r="D2199" s="697">
        <v>8</v>
      </c>
      <c r="E2199" s="697">
        <v>8</v>
      </c>
      <c r="F2199" s="283" t="s">
        <v>1612</v>
      </c>
      <c r="G2199" s="53"/>
      <c r="H2199" s="54"/>
      <c r="I2199" s="53"/>
      <c r="J2199" s="49"/>
      <c r="K2199" s="72"/>
      <c r="L2199" s="72"/>
      <c r="AP2199" s="69"/>
    </row>
    <row r="2200" spans="1:42" s="57" customFormat="1" ht="12.75">
      <c r="A2200" s="190"/>
      <c r="B2200" s="299">
        <v>40816</v>
      </c>
      <c r="C2200" s="697">
        <v>8</v>
      </c>
      <c r="D2200" s="697">
        <v>8</v>
      </c>
      <c r="E2200" s="697">
        <v>8</v>
      </c>
      <c r="F2200" s="283" t="s">
        <v>1613</v>
      </c>
      <c r="G2200" s="53"/>
      <c r="H2200" s="54"/>
      <c r="I2200" s="53"/>
      <c r="J2200" s="49"/>
      <c r="K2200" s="72"/>
      <c r="L2200" s="72"/>
      <c r="AP2200" s="69"/>
    </row>
    <row r="2201" spans="1:42" s="57" customFormat="1" ht="12.75">
      <c r="A2201" s="190"/>
      <c r="B2201" s="299">
        <v>40831</v>
      </c>
      <c r="C2201" s="697">
        <v>8</v>
      </c>
      <c r="D2201" s="697">
        <v>8</v>
      </c>
      <c r="E2201" s="697">
        <v>8</v>
      </c>
      <c r="F2201" s="285" t="s">
        <v>1618</v>
      </c>
      <c r="G2201" s="53"/>
      <c r="H2201" s="54"/>
      <c r="I2201" s="53"/>
      <c r="J2201" s="49"/>
      <c r="K2201" s="72"/>
      <c r="L2201" s="72"/>
      <c r="AP2201" s="69"/>
    </row>
    <row r="2202" spans="1:42" s="57" customFormat="1" ht="26.25">
      <c r="A2202" s="190"/>
      <c r="B2202" s="299">
        <v>40838</v>
      </c>
      <c r="C2202" s="697">
        <v>8</v>
      </c>
      <c r="D2202" s="697">
        <v>8</v>
      </c>
      <c r="E2202" s="697">
        <v>8</v>
      </c>
      <c r="F2202" s="283" t="s">
        <v>1612</v>
      </c>
      <c r="G2202" s="53"/>
      <c r="H2202" s="54"/>
      <c r="I2202" s="55"/>
      <c r="J2202" s="49"/>
      <c r="K2202" s="72"/>
      <c r="L2202" s="72"/>
      <c r="AP2202" s="69"/>
    </row>
    <row r="2203" spans="1:42" s="57" customFormat="1" ht="12.75">
      <c r="A2203" s="190"/>
      <c r="B2203" s="299">
        <v>40847</v>
      </c>
      <c r="C2203" s="697">
        <v>8</v>
      </c>
      <c r="D2203" s="697">
        <v>8</v>
      </c>
      <c r="E2203" s="697">
        <v>8</v>
      </c>
      <c r="F2203" s="283" t="s">
        <v>1613</v>
      </c>
      <c r="G2203" s="53"/>
      <c r="H2203" s="54"/>
      <c r="I2203" s="55"/>
      <c r="J2203" s="49"/>
      <c r="K2203" s="72"/>
      <c r="L2203" s="72"/>
      <c r="AP2203" s="69"/>
    </row>
    <row r="2204" spans="1:42" s="57" customFormat="1" ht="12.75">
      <c r="A2204" s="190"/>
      <c r="B2204" s="299">
        <v>40863</v>
      </c>
      <c r="C2204" s="697">
        <v>8</v>
      </c>
      <c r="D2204" s="697">
        <v>8</v>
      </c>
      <c r="E2204" s="697">
        <v>8</v>
      </c>
      <c r="F2204" s="285" t="s">
        <v>1619</v>
      </c>
      <c r="G2204" s="53"/>
      <c r="H2204" s="54"/>
      <c r="I2204" s="55"/>
      <c r="J2204" s="49"/>
      <c r="K2204" s="72"/>
      <c r="L2204" s="72"/>
      <c r="AP2204" s="69"/>
    </row>
    <row r="2205" spans="1:42" s="57" customFormat="1" ht="26.25">
      <c r="A2205" s="190"/>
      <c r="B2205" s="299">
        <v>40870</v>
      </c>
      <c r="C2205" s="697">
        <v>8</v>
      </c>
      <c r="D2205" s="697">
        <v>8</v>
      </c>
      <c r="E2205" s="697">
        <v>8</v>
      </c>
      <c r="F2205" s="283" t="s">
        <v>1612</v>
      </c>
      <c r="G2205" s="53"/>
      <c r="H2205" s="54"/>
      <c r="I2205" s="53"/>
      <c r="J2205" s="95"/>
      <c r="K2205" s="72"/>
      <c r="L2205" s="72"/>
      <c r="AP2205" s="69"/>
    </row>
    <row r="2206" spans="1:42" s="57" customFormat="1" ht="12.75">
      <c r="A2206" s="190"/>
      <c r="B2206" s="299">
        <v>40877</v>
      </c>
      <c r="C2206" s="697">
        <v>8</v>
      </c>
      <c r="D2206" s="697">
        <v>8</v>
      </c>
      <c r="E2206" s="697">
        <v>8</v>
      </c>
      <c r="F2206" s="283" t="s">
        <v>1613</v>
      </c>
      <c r="G2206" s="53"/>
      <c r="H2206" s="54"/>
      <c r="I2206" s="53"/>
      <c r="J2206" s="95"/>
      <c r="K2206" s="72"/>
      <c r="L2206" s="72"/>
      <c r="AP2206" s="69"/>
    </row>
    <row r="2207" spans="1:42" s="57" customFormat="1" ht="12.75">
      <c r="A2207" s="190"/>
      <c r="B2207" s="299">
        <v>40893</v>
      </c>
      <c r="C2207" s="697">
        <v>8</v>
      </c>
      <c r="D2207" s="697">
        <v>8</v>
      </c>
      <c r="E2207" s="697">
        <v>8</v>
      </c>
      <c r="F2207" s="285" t="s">
        <v>1620</v>
      </c>
      <c r="G2207" s="96"/>
      <c r="H2207" s="96"/>
      <c r="I2207" s="96"/>
      <c r="J2207" s="96"/>
      <c r="K2207" s="97" t="s">
        <v>19</v>
      </c>
      <c r="L2207" s="97"/>
      <c r="AP2207" s="69"/>
    </row>
    <row r="2208" spans="1:42" s="57" customFormat="1" ht="26.25">
      <c r="A2208" s="190"/>
      <c r="B2208" s="299">
        <v>40900</v>
      </c>
      <c r="C2208" s="697">
        <v>8</v>
      </c>
      <c r="D2208" s="697">
        <v>8</v>
      </c>
      <c r="E2208" s="697">
        <v>8</v>
      </c>
      <c r="F2208" s="283" t="s">
        <v>1612</v>
      </c>
      <c r="G2208" s="53"/>
      <c r="H2208" s="54"/>
      <c r="I2208" s="53"/>
      <c r="J2208" s="49"/>
      <c r="K2208" s="72"/>
      <c r="L2208" s="72"/>
      <c r="AP2208" s="69"/>
    </row>
    <row r="2209" spans="1:42" s="57" customFormat="1" ht="12.75">
      <c r="A2209" s="190"/>
      <c r="B2209" s="299">
        <v>40907</v>
      </c>
      <c r="C2209" s="697">
        <v>8</v>
      </c>
      <c r="D2209" s="697">
        <v>8</v>
      </c>
      <c r="E2209" s="697">
        <v>8</v>
      </c>
      <c r="F2209" s="283" t="s">
        <v>1613</v>
      </c>
      <c r="G2209" s="53"/>
      <c r="H2209" s="54"/>
      <c r="I2209" s="53"/>
      <c r="J2209" s="49"/>
      <c r="K2209" s="72"/>
      <c r="L2209" s="72"/>
      <c r="AP2209" s="69"/>
    </row>
    <row r="2210" spans="1:42" s="57" customFormat="1" ht="12.75">
      <c r="A2210" s="190"/>
      <c r="B2210" s="299">
        <v>40924</v>
      </c>
      <c r="C2210" s="697">
        <v>8</v>
      </c>
      <c r="D2210" s="697">
        <v>8</v>
      </c>
      <c r="E2210" s="697">
        <v>8</v>
      </c>
      <c r="F2210" s="285" t="s">
        <v>1621</v>
      </c>
      <c r="G2210" s="53"/>
      <c r="H2210" s="54"/>
      <c r="I2210" s="53"/>
      <c r="J2210" s="49"/>
      <c r="K2210" s="72"/>
      <c r="L2210" s="72"/>
      <c r="AP2210" s="69"/>
    </row>
    <row r="2211" spans="1:42" s="57" customFormat="1" ht="26.25">
      <c r="A2211" s="190"/>
      <c r="B2211" s="299">
        <v>40931</v>
      </c>
      <c r="C2211" s="697">
        <v>8</v>
      </c>
      <c r="D2211" s="697">
        <v>8</v>
      </c>
      <c r="E2211" s="697">
        <v>8</v>
      </c>
      <c r="F2211" s="283" t="s">
        <v>1612</v>
      </c>
      <c r="G2211" s="53"/>
      <c r="H2211" s="54"/>
      <c r="I2211" s="55"/>
      <c r="J2211" s="49"/>
      <c r="K2211" s="72"/>
      <c r="L2211" s="72"/>
      <c r="AP2211" s="69"/>
    </row>
    <row r="2212" spans="1:42" s="57" customFormat="1" ht="12.75">
      <c r="A2212" s="190"/>
      <c r="B2212" s="299">
        <v>40939</v>
      </c>
      <c r="C2212" s="697">
        <v>8</v>
      </c>
      <c r="D2212" s="697">
        <v>8</v>
      </c>
      <c r="E2212" s="697">
        <v>8</v>
      </c>
      <c r="F2212" s="283" t="s">
        <v>1613</v>
      </c>
      <c r="G2212" s="53"/>
      <c r="H2212" s="54"/>
      <c r="I2212" s="55"/>
      <c r="J2212" s="96"/>
      <c r="K2212" s="72"/>
      <c r="L2212" s="72"/>
      <c r="AP2212" s="69"/>
    </row>
    <row r="2213" spans="1:42" s="57" customFormat="1" ht="12.75">
      <c r="A2213" s="190"/>
      <c r="B2213" s="299">
        <v>40954</v>
      </c>
      <c r="C2213" s="697">
        <v>8</v>
      </c>
      <c r="D2213" s="697">
        <v>8</v>
      </c>
      <c r="E2213" s="697">
        <v>8</v>
      </c>
      <c r="F2213" s="285" t="s">
        <v>1622</v>
      </c>
      <c r="G2213" s="53"/>
      <c r="H2213" s="54"/>
      <c r="I2213" s="55"/>
      <c r="J2213" s="96"/>
      <c r="K2213" s="72"/>
      <c r="L2213" s="72"/>
      <c r="AP2213" s="69"/>
    </row>
    <row r="2214" spans="1:42" s="57" customFormat="1" ht="26.25">
      <c r="A2214" s="192"/>
      <c r="B2214" s="299">
        <v>40961</v>
      </c>
      <c r="C2214" s="697">
        <v>8</v>
      </c>
      <c r="D2214" s="697">
        <v>8</v>
      </c>
      <c r="E2214" s="697">
        <v>8</v>
      </c>
      <c r="F2214" s="283" t="s">
        <v>1612</v>
      </c>
      <c r="G2214" s="53"/>
      <c r="H2214" s="54"/>
      <c r="I2214" s="53"/>
      <c r="J2214" s="96"/>
      <c r="K2214" s="72"/>
      <c r="L2214" s="72"/>
      <c r="AP2214" s="69"/>
    </row>
    <row r="2215" spans="1:10" ht="12.75">
      <c r="A2215" s="190"/>
      <c r="B2215" s="299">
        <v>40968</v>
      </c>
      <c r="C2215" s="697">
        <v>8</v>
      </c>
      <c r="D2215" s="697">
        <v>8</v>
      </c>
      <c r="E2215" s="697">
        <v>8</v>
      </c>
      <c r="F2215" s="283" t="s">
        <v>1613</v>
      </c>
      <c r="G2215" s="53"/>
      <c r="H2215" s="54"/>
      <c r="I2215" s="53"/>
      <c r="J2215" s="96"/>
    </row>
    <row r="2216" spans="1:10" ht="12.75">
      <c r="A2216" s="190"/>
      <c r="B2216" s="299">
        <v>40984</v>
      </c>
      <c r="C2216" s="697">
        <v>8</v>
      </c>
      <c r="D2216" s="697">
        <v>8</v>
      </c>
      <c r="E2216" s="697">
        <v>8</v>
      </c>
      <c r="F2216" s="285" t="s">
        <v>1623</v>
      </c>
      <c r="G2216" s="53"/>
      <c r="H2216" s="54"/>
      <c r="I2216" s="53"/>
      <c r="J2216" s="96"/>
    </row>
    <row r="2217" spans="1:10" ht="26.25">
      <c r="A2217" s="190"/>
      <c r="B2217" s="299">
        <v>40991</v>
      </c>
      <c r="C2217" s="697">
        <v>8</v>
      </c>
      <c r="D2217" s="697">
        <v>8</v>
      </c>
      <c r="E2217" s="697">
        <v>8</v>
      </c>
      <c r="F2217" s="283" t="s">
        <v>1612</v>
      </c>
      <c r="G2217" s="53"/>
      <c r="H2217" s="54"/>
      <c r="I2217" s="53"/>
      <c r="J2217" s="96"/>
    </row>
    <row r="2218" spans="1:10" ht="12.75">
      <c r="A2218" s="190"/>
      <c r="B2218" s="299">
        <v>40998</v>
      </c>
      <c r="C2218" s="697">
        <v>8</v>
      </c>
      <c r="D2218" s="697">
        <v>8</v>
      </c>
      <c r="E2218" s="697">
        <v>8</v>
      </c>
      <c r="F2218" s="283" t="s">
        <v>1613</v>
      </c>
      <c r="G2218" s="53"/>
      <c r="H2218" s="54"/>
      <c r="I2218" s="53"/>
      <c r="J2218" s="96"/>
    </row>
    <row r="2219" spans="1:10" ht="12.75">
      <c r="A2219" s="190"/>
      <c r="B2219" s="299">
        <v>41015</v>
      </c>
      <c r="C2219" s="697">
        <v>8</v>
      </c>
      <c r="D2219" s="697">
        <v>8</v>
      </c>
      <c r="E2219" s="697">
        <v>8</v>
      </c>
      <c r="F2219" s="285" t="s">
        <v>1624</v>
      </c>
      <c r="G2219" s="53"/>
      <c r="H2219" s="54"/>
      <c r="I2219" s="53"/>
      <c r="J2219" s="96"/>
    </row>
    <row r="2220" spans="1:10" ht="26.25">
      <c r="A2220" s="190"/>
      <c r="B2220" s="299">
        <v>41022</v>
      </c>
      <c r="C2220" s="697">
        <v>8</v>
      </c>
      <c r="D2220" s="697">
        <v>8</v>
      </c>
      <c r="E2220" s="697">
        <v>8</v>
      </c>
      <c r="F2220" s="283" t="s">
        <v>1612</v>
      </c>
      <c r="G2220" s="53"/>
      <c r="H2220" s="54"/>
      <c r="I2220" s="53"/>
      <c r="J2220" s="96"/>
    </row>
    <row r="2221" spans="1:10" ht="12.75">
      <c r="A2221" s="190"/>
      <c r="B2221" s="299">
        <v>41029</v>
      </c>
      <c r="C2221" s="697">
        <v>8</v>
      </c>
      <c r="D2221" s="697">
        <v>8</v>
      </c>
      <c r="E2221" s="697">
        <v>8</v>
      </c>
      <c r="F2221" s="283" t="s">
        <v>1613</v>
      </c>
      <c r="G2221" s="53"/>
      <c r="H2221" s="54"/>
      <c r="I2221" s="53"/>
      <c r="J2221" s="96"/>
    </row>
    <row r="2222" spans="1:10" ht="12.75">
      <c r="A2222" s="190"/>
      <c r="B2222" s="299"/>
      <c r="C2222" s="697">
        <v>8</v>
      </c>
      <c r="D2222" s="697">
        <v>8</v>
      </c>
      <c r="E2222" s="697">
        <v>8</v>
      </c>
      <c r="F2222" s="285" t="s">
        <v>1625</v>
      </c>
      <c r="G2222" s="53"/>
      <c r="H2222" s="54"/>
      <c r="I2222" s="53"/>
      <c r="J2222" s="96"/>
    </row>
    <row r="2223" spans="1:10" ht="12.75">
      <c r="A2223" s="190"/>
      <c r="B2223" s="299"/>
      <c r="C2223" s="697"/>
      <c r="D2223" s="697"/>
      <c r="E2223" s="697"/>
      <c r="F2223" s="283"/>
      <c r="G2223" s="53"/>
      <c r="H2223" s="54"/>
      <c r="I2223" s="53"/>
      <c r="J2223" s="96"/>
    </row>
    <row r="2224" spans="1:12" ht="78.75">
      <c r="A2224" s="190" t="s">
        <v>1933</v>
      </c>
      <c r="B2224" s="160"/>
      <c r="C2224" s="199"/>
      <c r="D2224" s="199"/>
      <c r="E2224" s="199"/>
      <c r="F2224" s="225" t="s">
        <v>2348</v>
      </c>
      <c r="G2224" s="434">
        <v>-345</v>
      </c>
      <c r="H2224" s="200"/>
      <c r="I2224" s="201"/>
      <c r="J2224" s="66" t="s">
        <v>2257</v>
      </c>
      <c r="K2224" s="72"/>
      <c r="L2224" s="72"/>
    </row>
    <row r="2225" spans="1:12" ht="12.75" customHeight="1">
      <c r="A2225" s="190"/>
      <c r="B2225" s="795" t="s">
        <v>1934</v>
      </c>
      <c r="C2225" s="793"/>
      <c r="D2225" s="793"/>
      <c r="E2225" s="793"/>
      <c r="F2225" s="794"/>
      <c r="G2225" s="565"/>
      <c r="H2225" s="202"/>
      <c r="I2225" s="55"/>
      <c r="J2225" s="49"/>
      <c r="K2225" s="186"/>
      <c r="L2225" s="186"/>
    </row>
    <row r="2226" spans="1:10" ht="12.75">
      <c r="A2226" s="190"/>
      <c r="B2226" s="299">
        <v>40632</v>
      </c>
      <c r="C2226" s="623" t="s">
        <v>2</v>
      </c>
      <c r="D2226" s="623" t="s">
        <v>2</v>
      </c>
      <c r="E2226" s="623" t="s">
        <v>2</v>
      </c>
      <c r="F2226" s="283" t="s">
        <v>1626</v>
      </c>
      <c r="G2226" s="299"/>
      <c r="H2226" s="697"/>
      <c r="I2226" s="697"/>
      <c r="J2226" s="96"/>
    </row>
    <row r="2227" spans="1:10" ht="26.25">
      <c r="A2227" s="190"/>
      <c r="B2227" s="299">
        <v>40660</v>
      </c>
      <c r="C2227" s="623" t="s">
        <v>2</v>
      </c>
      <c r="D2227" s="623" t="s">
        <v>2</v>
      </c>
      <c r="E2227" s="623" t="s">
        <v>2</v>
      </c>
      <c r="F2227" s="283" t="s">
        <v>1627</v>
      </c>
      <c r="G2227" s="299"/>
      <c r="H2227" s="697"/>
      <c r="I2227" s="697"/>
      <c r="J2227" s="96"/>
    </row>
    <row r="2228" spans="1:10" ht="39">
      <c r="A2228" s="190"/>
      <c r="B2228" s="299">
        <v>40694</v>
      </c>
      <c r="C2228" s="623" t="s">
        <v>2</v>
      </c>
      <c r="D2228" s="623" t="s">
        <v>2</v>
      </c>
      <c r="E2228" s="623" t="s">
        <v>2</v>
      </c>
      <c r="F2228" s="283" t="s">
        <v>1628</v>
      </c>
      <c r="G2228" s="299"/>
      <c r="H2228" s="697"/>
      <c r="I2228" s="697"/>
      <c r="J2228" s="72" t="s">
        <v>1629</v>
      </c>
    </row>
    <row r="2229" spans="1:10" ht="31.5" customHeight="1">
      <c r="A2229" s="190"/>
      <c r="B2229" s="299">
        <v>40654</v>
      </c>
      <c r="C2229" s="623" t="s">
        <v>2</v>
      </c>
      <c r="D2229" s="623" t="s">
        <v>2</v>
      </c>
      <c r="E2229" s="623" t="s">
        <v>2</v>
      </c>
      <c r="F2229" s="283" t="s">
        <v>2349</v>
      </c>
      <c r="G2229" s="299"/>
      <c r="H2229" s="697"/>
      <c r="I2229" s="697"/>
      <c r="J2229" s="96"/>
    </row>
    <row r="2230" spans="1:10" ht="45" customHeight="1">
      <c r="A2230" s="190"/>
      <c r="B2230" s="299">
        <v>40701</v>
      </c>
      <c r="C2230" s="318" t="s">
        <v>2</v>
      </c>
      <c r="D2230" s="318" t="s">
        <v>2</v>
      </c>
      <c r="E2230" s="318" t="s">
        <v>2</v>
      </c>
      <c r="F2230" s="283" t="s">
        <v>2350</v>
      </c>
      <c r="G2230" s="299"/>
      <c r="H2230" s="697"/>
      <c r="I2230" s="697"/>
      <c r="J2230" s="96"/>
    </row>
    <row r="2231" spans="1:10" ht="56.25" customHeight="1">
      <c r="A2231" s="190"/>
      <c r="B2231" s="299" t="s">
        <v>2351</v>
      </c>
      <c r="C2231" s="318" t="s">
        <v>2</v>
      </c>
      <c r="D2231" s="318" t="s">
        <v>2</v>
      </c>
      <c r="E2231" s="318" t="s">
        <v>2</v>
      </c>
      <c r="F2231" s="283" t="s">
        <v>2352</v>
      </c>
      <c r="G2231" s="299"/>
      <c r="H2231" s="697"/>
      <c r="I2231" s="697"/>
      <c r="J2231" s="96"/>
    </row>
    <row r="2232" spans="1:10" ht="45" customHeight="1">
      <c r="A2232" s="190"/>
      <c r="B2232" s="299" t="s">
        <v>2654</v>
      </c>
      <c r="C2232" s="717">
        <v>8</v>
      </c>
      <c r="D2232" s="717">
        <v>8</v>
      </c>
      <c r="E2232" s="717">
        <v>8</v>
      </c>
      <c r="F2232" s="82" t="s">
        <v>2655</v>
      </c>
      <c r="G2232" s="299"/>
      <c r="H2232" s="697"/>
      <c r="I2232" s="697"/>
      <c r="J2232" s="96"/>
    </row>
    <row r="2233" spans="1:10" ht="39">
      <c r="A2233" s="190"/>
      <c r="B2233" s="299" t="s">
        <v>2656</v>
      </c>
      <c r="C2233" s="717">
        <v>8</v>
      </c>
      <c r="D2233" s="717">
        <v>8</v>
      </c>
      <c r="E2233" s="717">
        <v>8</v>
      </c>
      <c r="F2233" s="283" t="s">
        <v>2657</v>
      </c>
      <c r="G2233" s="523"/>
      <c r="H2233" s="697"/>
      <c r="I2233" s="697"/>
      <c r="J2233" s="656"/>
    </row>
    <row r="2234" spans="1:10" ht="46.5" customHeight="1">
      <c r="A2234" s="190"/>
      <c r="B2234" s="299" t="s">
        <v>2353</v>
      </c>
      <c r="C2234" s="318" t="s">
        <v>2</v>
      </c>
      <c r="D2234" s="318" t="s">
        <v>2</v>
      </c>
      <c r="E2234" s="318" t="s">
        <v>2</v>
      </c>
      <c r="F2234" s="283" t="s">
        <v>2658</v>
      </c>
      <c r="G2234" s="299"/>
      <c r="H2234" s="697"/>
      <c r="I2234" s="697"/>
      <c r="J2234" s="72" t="s">
        <v>1630</v>
      </c>
    </row>
    <row r="2235" spans="1:10" ht="46.5" customHeight="1">
      <c r="A2235" s="190"/>
      <c r="B2235" s="299"/>
      <c r="C2235" s="717">
        <v>8</v>
      </c>
      <c r="D2235" s="717">
        <v>8</v>
      </c>
      <c r="E2235" s="717">
        <v>8</v>
      </c>
      <c r="F2235" s="604" t="s">
        <v>2659</v>
      </c>
      <c r="G2235" s="299"/>
      <c r="H2235" s="697"/>
      <c r="I2235" s="697"/>
      <c r="J2235" s="72" t="s">
        <v>1630</v>
      </c>
    </row>
    <row r="2236" spans="1:10" ht="15" customHeight="1">
      <c r="A2236" s="190"/>
      <c r="B2236" s="792" t="s">
        <v>1935</v>
      </c>
      <c r="C2236" s="793"/>
      <c r="D2236" s="793"/>
      <c r="E2236" s="793"/>
      <c r="F2236" s="794"/>
      <c r="G2236" s="299"/>
      <c r="H2236" s="697"/>
      <c r="I2236" s="697"/>
      <c r="J2236" s="757"/>
    </row>
    <row r="2237" spans="1:10" ht="12.75">
      <c r="A2237" s="190"/>
      <c r="B2237" s="815" t="s">
        <v>2171</v>
      </c>
      <c r="C2237" s="816"/>
      <c r="D2237" s="816"/>
      <c r="E2237" s="816"/>
      <c r="F2237" s="817"/>
      <c r="G2237" s="299"/>
      <c r="H2237" s="697"/>
      <c r="I2237" s="697"/>
      <c r="J2237" s="757"/>
    </row>
    <row r="2238" spans="1:10" ht="12.75">
      <c r="A2238" s="190"/>
      <c r="B2238" s="299"/>
      <c r="C2238" s="623"/>
      <c r="D2238" s="623"/>
      <c r="E2238" s="623"/>
      <c r="F2238" s="522" t="s">
        <v>1936</v>
      </c>
      <c r="G2238" s="299"/>
      <c r="H2238" s="697"/>
      <c r="I2238" s="697"/>
      <c r="J2238" s="757"/>
    </row>
    <row r="2239" spans="1:10" ht="26.25">
      <c r="A2239" s="190"/>
      <c r="B2239" s="299"/>
      <c r="C2239" s="318" t="s">
        <v>2</v>
      </c>
      <c r="D2239" s="318" t="s">
        <v>2</v>
      </c>
      <c r="E2239" s="318" t="s">
        <v>2</v>
      </c>
      <c r="F2239" s="283" t="s">
        <v>1937</v>
      </c>
      <c r="G2239" s="299"/>
      <c r="H2239" s="697"/>
      <c r="I2239" s="697"/>
      <c r="J2239" s="757"/>
    </row>
    <row r="2240" spans="1:10" ht="12.75">
      <c r="A2240" s="190"/>
      <c r="B2240" s="299">
        <v>40654</v>
      </c>
      <c r="C2240" s="318" t="s">
        <v>2</v>
      </c>
      <c r="D2240" s="318" t="s">
        <v>2</v>
      </c>
      <c r="E2240" s="318" t="s">
        <v>2</v>
      </c>
      <c r="F2240" s="283" t="s">
        <v>2172</v>
      </c>
      <c r="G2240" s="299"/>
      <c r="H2240" s="697"/>
      <c r="I2240" s="697"/>
      <c r="J2240" s="757"/>
    </row>
    <row r="2241" spans="1:10" ht="12.75">
      <c r="A2241" s="190"/>
      <c r="B2241" s="299"/>
      <c r="C2241" s="318"/>
      <c r="D2241" s="318"/>
      <c r="E2241" s="318"/>
      <c r="F2241" s="522" t="s">
        <v>1938</v>
      </c>
      <c r="G2241" s="299"/>
      <c r="H2241" s="697"/>
      <c r="I2241" s="697"/>
      <c r="J2241" s="757"/>
    </row>
    <row r="2242" spans="1:10" ht="26.25">
      <c r="A2242" s="190"/>
      <c r="B2242" s="299"/>
      <c r="C2242" s="318" t="s">
        <v>2</v>
      </c>
      <c r="D2242" s="318" t="s">
        <v>2</v>
      </c>
      <c r="E2242" s="318" t="s">
        <v>2</v>
      </c>
      <c r="F2242" s="283" t="s">
        <v>1937</v>
      </c>
      <c r="G2242" s="299"/>
      <c r="H2242" s="697"/>
      <c r="I2242" s="697"/>
      <c r="J2242" s="757"/>
    </row>
    <row r="2243" spans="1:10" ht="26.25">
      <c r="A2243" s="190"/>
      <c r="B2243" s="299" t="s">
        <v>2351</v>
      </c>
      <c r="C2243" s="318" t="s">
        <v>2</v>
      </c>
      <c r="D2243" s="318" t="s">
        <v>2</v>
      </c>
      <c r="E2243" s="318" t="s">
        <v>2</v>
      </c>
      <c r="F2243" s="283" t="s">
        <v>2173</v>
      </c>
      <c r="G2243" s="299"/>
      <c r="H2243" s="697"/>
      <c r="I2243" s="697"/>
      <c r="J2243" s="757"/>
    </row>
    <row r="2244" spans="1:10" ht="26.25">
      <c r="A2244" s="190"/>
      <c r="B2244" s="299"/>
      <c r="C2244" s="318"/>
      <c r="D2244" s="318"/>
      <c r="E2244" s="318"/>
      <c r="F2244" s="522" t="s">
        <v>1939</v>
      </c>
      <c r="G2244" s="523"/>
      <c r="H2244" s="697"/>
      <c r="I2244" s="697"/>
      <c r="J2244" s="72" t="s">
        <v>2175</v>
      </c>
    </row>
    <row r="2245" spans="1:10" ht="40.5" customHeight="1">
      <c r="A2245" s="190"/>
      <c r="B2245" s="299"/>
      <c r="C2245" s="318" t="s">
        <v>2</v>
      </c>
      <c r="D2245" s="318" t="s">
        <v>2</v>
      </c>
      <c r="E2245" s="318" t="s">
        <v>2</v>
      </c>
      <c r="F2245" s="283" t="s">
        <v>2354</v>
      </c>
      <c r="G2245" s="299"/>
      <c r="H2245" s="697"/>
      <c r="I2245" s="697"/>
      <c r="J2245" s="656"/>
    </row>
    <row r="2246" spans="1:10" ht="12.75">
      <c r="A2246" s="190"/>
      <c r="B2246" s="299"/>
      <c r="C2246" s="318" t="s">
        <v>2</v>
      </c>
      <c r="D2246" s="318" t="s">
        <v>2</v>
      </c>
      <c r="E2246" s="318" t="s">
        <v>2</v>
      </c>
      <c r="F2246" s="283" t="s">
        <v>2174</v>
      </c>
      <c r="G2246" s="299"/>
      <c r="H2246" s="697"/>
      <c r="I2246" s="697"/>
      <c r="J2246" s="757"/>
    </row>
    <row r="2247" spans="1:10" ht="12.75">
      <c r="A2247" s="190"/>
      <c r="B2247" s="299"/>
      <c r="C2247" s="318"/>
      <c r="D2247" s="318"/>
      <c r="E2247" s="318"/>
      <c r="F2247" s="522" t="s">
        <v>2660</v>
      </c>
      <c r="G2247" s="299"/>
      <c r="H2247" s="697"/>
      <c r="I2247" s="697"/>
      <c r="J2247" s="757"/>
    </row>
    <row r="2248" spans="1:10" ht="26.25">
      <c r="A2248" s="190"/>
      <c r="B2248" s="299">
        <v>40633</v>
      </c>
      <c r="C2248" s="318" t="s">
        <v>2</v>
      </c>
      <c r="D2248" s="318" t="s">
        <v>2</v>
      </c>
      <c r="E2248" s="318" t="s">
        <v>2</v>
      </c>
      <c r="F2248" s="283" t="s">
        <v>2176</v>
      </c>
      <c r="G2248" s="299"/>
      <c r="H2248" s="697"/>
      <c r="I2248" s="697"/>
      <c r="J2248" s="757"/>
    </row>
    <row r="2249" spans="1:10" ht="12.75">
      <c r="A2249" s="190"/>
      <c r="B2249" s="299">
        <v>40633</v>
      </c>
      <c r="C2249" s="318" t="s">
        <v>2</v>
      </c>
      <c r="D2249" s="318" t="s">
        <v>2</v>
      </c>
      <c r="E2249" s="318" t="s">
        <v>2</v>
      </c>
      <c r="F2249" s="283" t="s">
        <v>2177</v>
      </c>
      <c r="G2249" s="299"/>
      <c r="H2249" s="697"/>
      <c r="I2249" s="697"/>
      <c r="J2249" s="757"/>
    </row>
    <row r="2250" spans="1:10" ht="27" customHeight="1">
      <c r="A2250" s="190"/>
      <c r="B2250" s="299">
        <v>40633</v>
      </c>
      <c r="C2250" s="318" t="s">
        <v>2</v>
      </c>
      <c r="D2250" s="318" t="s">
        <v>2</v>
      </c>
      <c r="E2250" s="318" t="s">
        <v>2</v>
      </c>
      <c r="F2250" s="524" t="s">
        <v>2178</v>
      </c>
      <c r="G2250" s="299"/>
      <c r="H2250" s="697"/>
      <c r="I2250" s="697"/>
      <c r="J2250" s="757"/>
    </row>
    <row r="2251" spans="1:10" ht="26.25">
      <c r="A2251" s="190"/>
      <c r="B2251" s="299">
        <v>40648</v>
      </c>
      <c r="C2251" s="318" t="s">
        <v>2</v>
      </c>
      <c r="D2251" s="318" t="s">
        <v>2</v>
      </c>
      <c r="E2251" s="318" t="s">
        <v>2</v>
      </c>
      <c r="F2251" s="283" t="s">
        <v>2179</v>
      </c>
      <c r="G2251" s="299"/>
      <c r="H2251" s="697"/>
      <c r="I2251" s="697"/>
      <c r="J2251" s="757"/>
    </row>
    <row r="2252" spans="1:10" ht="12.75">
      <c r="A2252" s="190"/>
      <c r="B2252" s="299">
        <v>40651</v>
      </c>
      <c r="C2252" s="318" t="s">
        <v>2</v>
      </c>
      <c r="D2252" s="318" t="s">
        <v>2</v>
      </c>
      <c r="E2252" s="318" t="s">
        <v>2</v>
      </c>
      <c r="F2252" s="283" t="s">
        <v>2180</v>
      </c>
      <c r="G2252" s="299"/>
      <c r="H2252" s="697"/>
      <c r="I2252" s="697"/>
      <c r="J2252" s="757"/>
    </row>
    <row r="2253" spans="1:10" ht="12.75">
      <c r="A2253" s="190"/>
      <c r="B2253" s="299">
        <v>40661</v>
      </c>
      <c r="C2253" s="318" t="s">
        <v>2</v>
      </c>
      <c r="D2253" s="318" t="s">
        <v>2</v>
      </c>
      <c r="E2253" s="318" t="s">
        <v>2</v>
      </c>
      <c r="F2253" s="283" t="s">
        <v>2181</v>
      </c>
      <c r="G2253" s="299"/>
      <c r="H2253" s="697"/>
      <c r="I2253" s="697"/>
      <c r="J2253" s="757"/>
    </row>
    <row r="2254" spans="1:10" ht="12.75">
      <c r="A2254" s="190"/>
      <c r="B2254" s="299">
        <v>40679</v>
      </c>
      <c r="C2254" s="318" t="s">
        <v>2</v>
      </c>
      <c r="D2254" s="318" t="s">
        <v>2</v>
      </c>
      <c r="E2254" s="318" t="s">
        <v>2</v>
      </c>
      <c r="F2254" s="283" t="s">
        <v>2182</v>
      </c>
      <c r="G2254" s="299"/>
      <c r="H2254" s="697"/>
      <c r="I2254" s="697"/>
      <c r="J2254" s="757"/>
    </row>
    <row r="2255" spans="1:10" ht="12.75">
      <c r="A2255" s="190"/>
      <c r="B2255" s="299"/>
      <c r="C2255" s="318"/>
      <c r="D2255" s="318"/>
      <c r="E2255" s="318"/>
      <c r="F2255" s="605" t="s">
        <v>2661</v>
      </c>
      <c r="G2255" s="299"/>
      <c r="H2255" s="697"/>
      <c r="I2255" s="697"/>
      <c r="J2255" s="757"/>
    </row>
    <row r="2256" spans="1:10" ht="12.75">
      <c r="A2256" s="190"/>
      <c r="B2256" s="299"/>
      <c r="C2256" s="318"/>
      <c r="D2256" s="318"/>
      <c r="E2256" s="318"/>
      <c r="F2256" s="283" t="s">
        <v>2367</v>
      </c>
      <c r="G2256" s="299"/>
      <c r="H2256" s="697"/>
      <c r="I2256" s="697"/>
      <c r="J2256" s="757"/>
    </row>
    <row r="2257" spans="1:10" ht="12.75">
      <c r="A2257" s="190"/>
      <c r="B2257" s="299"/>
      <c r="C2257" s="717">
        <v>8</v>
      </c>
      <c r="D2257" s="717">
        <v>8</v>
      </c>
      <c r="E2257" s="717">
        <v>8</v>
      </c>
      <c r="F2257" s="283" t="s">
        <v>2662</v>
      </c>
      <c r="G2257" s="299"/>
      <c r="H2257" s="697"/>
      <c r="I2257" s="697"/>
      <c r="J2257" s="757"/>
    </row>
    <row r="2258" spans="1:10" ht="12.75">
      <c r="A2258" s="190"/>
      <c r="B2258" s="299"/>
      <c r="C2258" s="318"/>
      <c r="D2258" s="318"/>
      <c r="E2258" s="318"/>
      <c r="F2258" s="522" t="s">
        <v>1940</v>
      </c>
      <c r="G2258" s="299"/>
      <c r="H2258" s="697"/>
      <c r="I2258" s="697"/>
      <c r="J2258" s="757"/>
    </row>
    <row r="2259" spans="1:10" ht="26.25">
      <c r="A2259" s="190"/>
      <c r="B2259" s="299"/>
      <c r="C2259" s="318" t="s">
        <v>2</v>
      </c>
      <c r="D2259" s="318" t="s">
        <v>2</v>
      </c>
      <c r="E2259" s="318" t="s">
        <v>2</v>
      </c>
      <c r="F2259" s="283" t="s">
        <v>1937</v>
      </c>
      <c r="G2259" s="299"/>
      <c r="H2259" s="697"/>
      <c r="I2259" s="697"/>
      <c r="J2259" s="757"/>
    </row>
    <row r="2260" spans="1:10" ht="26.25">
      <c r="A2260" s="190"/>
      <c r="B2260" s="299" t="s">
        <v>2351</v>
      </c>
      <c r="C2260" s="318" t="s">
        <v>2</v>
      </c>
      <c r="D2260" s="318" t="s">
        <v>2</v>
      </c>
      <c r="E2260" s="318" t="s">
        <v>2</v>
      </c>
      <c r="F2260" s="283" t="s">
        <v>2173</v>
      </c>
      <c r="G2260" s="299"/>
      <c r="H2260" s="697"/>
      <c r="I2260" s="697"/>
      <c r="J2260" s="757"/>
    </row>
    <row r="2261" spans="1:10" ht="12.75">
      <c r="A2261" s="190"/>
      <c r="B2261" s="299"/>
      <c r="C2261" s="318"/>
      <c r="D2261" s="318"/>
      <c r="E2261" s="318"/>
      <c r="F2261" s="522" t="s">
        <v>1941</v>
      </c>
      <c r="G2261" s="299"/>
      <c r="H2261" s="697"/>
      <c r="I2261" s="697"/>
      <c r="J2261" s="757"/>
    </row>
    <row r="2262" spans="1:10" ht="12.75">
      <c r="A2262" s="190"/>
      <c r="B2262" s="299"/>
      <c r="C2262" s="318" t="s">
        <v>2</v>
      </c>
      <c r="D2262" s="318" t="s">
        <v>2</v>
      </c>
      <c r="E2262" s="318" t="s">
        <v>2</v>
      </c>
      <c r="F2262" s="283" t="s">
        <v>2183</v>
      </c>
      <c r="G2262" s="299"/>
      <c r="H2262" s="697"/>
      <c r="I2262" s="697"/>
      <c r="J2262" s="757"/>
    </row>
    <row r="2263" spans="1:10" ht="26.25">
      <c r="A2263" s="190"/>
      <c r="B2263" s="299" t="s">
        <v>2351</v>
      </c>
      <c r="C2263" s="318" t="s">
        <v>2</v>
      </c>
      <c r="D2263" s="318" t="s">
        <v>2</v>
      </c>
      <c r="E2263" s="318" t="s">
        <v>2</v>
      </c>
      <c r="F2263" s="283" t="s">
        <v>2173</v>
      </c>
      <c r="G2263" s="299"/>
      <c r="H2263" s="697"/>
      <c r="I2263" s="697"/>
      <c r="J2263" s="757"/>
    </row>
    <row r="2264" spans="1:10" ht="26.25">
      <c r="A2264" s="190"/>
      <c r="B2264" s="299"/>
      <c r="C2264" s="318" t="s">
        <v>2</v>
      </c>
      <c r="D2264" s="318" t="s">
        <v>2</v>
      </c>
      <c r="E2264" s="318" t="s">
        <v>2</v>
      </c>
      <c r="F2264" s="283" t="s">
        <v>2355</v>
      </c>
      <c r="G2264" s="657"/>
      <c r="H2264" s="697"/>
      <c r="I2264" s="697"/>
      <c r="J2264" s="523"/>
    </row>
    <row r="2265" spans="1:10" ht="12.75">
      <c r="A2265" s="190"/>
      <c r="B2265" s="299"/>
      <c r="C2265" s="318"/>
      <c r="D2265" s="318"/>
      <c r="E2265" s="318"/>
      <c r="F2265" s="522" t="s">
        <v>1942</v>
      </c>
      <c r="G2265" s="494"/>
      <c r="H2265" s="697"/>
      <c r="I2265" s="697"/>
      <c r="J2265" s="523"/>
    </row>
    <row r="2266" spans="1:10" ht="26.25">
      <c r="A2266" s="190"/>
      <c r="B2266" s="299"/>
      <c r="C2266" s="318" t="s">
        <v>2</v>
      </c>
      <c r="D2266" s="318" t="s">
        <v>2</v>
      </c>
      <c r="E2266" s="318" t="s">
        <v>2</v>
      </c>
      <c r="F2266" s="283" t="s">
        <v>1937</v>
      </c>
      <c r="G2266" s="494"/>
      <c r="H2266" s="697"/>
      <c r="I2266" s="697"/>
      <c r="J2266" s="299"/>
    </row>
    <row r="2267" spans="1:10" ht="26.25">
      <c r="A2267" s="190"/>
      <c r="B2267" s="299" t="s">
        <v>2351</v>
      </c>
      <c r="C2267" s="318" t="s">
        <v>2</v>
      </c>
      <c r="D2267" s="318" t="s">
        <v>2</v>
      </c>
      <c r="E2267" s="318" t="s">
        <v>2</v>
      </c>
      <c r="F2267" s="283" t="s">
        <v>2173</v>
      </c>
      <c r="G2267" s="494"/>
      <c r="H2267" s="697"/>
      <c r="I2267" s="697"/>
      <c r="J2267" s="566" t="s">
        <v>2184</v>
      </c>
    </row>
    <row r="2268" spans="1:10" ht="12.75">
      <c r="A2268" s="190"/>
      <c r="B2268" s="299"/>
      <c r="C2268" s="318"/>
      <c r="D2268" s="318"/>
      <c r="E2268" s="318"/>
      <c r="F2268" s="522" t="s">
        <v>1943</v>
      </c>
      <c r="G2268" s="494"/>
      <c r="H2268" s="697"/>
      <c r="I2268" s="697"/>
      <c r="J2268" s="299"/>
    </row>
    <row r="2269" spans="1:10" ht="26.25">
      <c r="A2269" s="190"/>
      <c r="B2269" s="299"/>
      <c r="C2269" s="318" t="s">
        <v>2</v>
      </c>
      <c r="D2269" s="318" t="s">
        <v>2</v>
      </c>
      <c r="E2269" s="318" t="s">
        <v>2</v>
      </c>
      <c r="F2269" s="283" t="s">
        <v>2185</v>
      </c>
      <c r="G2269" s="494"/>
      <c r="H2269" s="697"/>
      <c r="I2269" s="697"/>
      <c r="J2269" s="299"/>
    </row>
    <row r="2270" spans="1:10" ht="12.75">
      <c r="A2270" s="190"/>
      <c r="B2270" s="299"/>
      <c r="C2270" s="717">
        <v>8</v>
      </c>
      <c r="D2270" s="717">
        <v>8</v>
      </c>
      <c r="E2270" s="717">
        <v>8</v>
      </c>
      <c r="F2270" s="283" t="s">
        <v>2186</v>
      </c>
      <c r="G2270" s="494"/>
      <c r="H2270" s="697"/>
      <c r="I2270" s="697"/>
      <c r="J2270" s="299"/>
    </row>
    <row r="2271" spans="1:10" ht="12.75">
      <c r="A2271" s="190"/>
      <c r="B2271" s="299"/>
      <c r="C2271" s="717">
        <v>8</v>
      </c>
      <c r="D2271" s="717">
        <v>8</v>
      </c>
      <c r="E2271" s="717">
        <v>8</v>
      </c>
      <c r="F2271" s="283" t="s">
        <v>2187</v>
      </c>
      <c r="G2271" s="494"/>
      <c r="H2271" s="697"/>
      <c r="I2271" s="697"/>
      <c r="J2271" s="299"/>
    </row>
    <row r="2272" spans="1:10" ht="12.75" hidden="1">
      <c r="A2272" s="190"/>
      <c r="B2272" s="299"/>
      <c r="C2272" s="717">
        <v>8</v>
      </c>
      <c r="D2272" s="717">
        <v>8</v>
      </c>
      <c r="E2272" s="717">
        <v>8</v>
      </c>
      <c r="F2272" s="283" t="s">
        <v>2188</v>
      </c>
      <c r="G2272" s="494"/>
      <c r="H2272" s="697"/>
      <c r="I2272" s="697"/>
      <c r="J2272" s="299"/>
    </row>
    <row r="2273" spans="1:10" ht="12.75">
      <c r="A2273" s="190"/>
      <c r="B2273" s="299"/>
      <c r="C2273" s="717"/>
      <c r="D2273" s="717"/>
      <c r="E2273" s="717"/>
      <c r="F2273" s="283"/>
      <c r="G2273" s="494"/>
      <c r="H2273" s="697"/>
      <c r="I2273" s="697"/>
      <c r="J2273" s="299"/>
    </row>
    <row r="2274" spans="1:10" ht="12.75">
      <c r="A2274" s="190"/>
      <c r="B2274" s="299"/>
      <c r="C2274" s="318"/>
      <c r="D2274" s="318"/>
      <c r="E2274" s="318"/>
      <c r="F2274" s="522" t="s">
        <v>1944</v>
      </c>
      <c r="G2274" s="494"/>
      <c r="H2274" s="697"/>
      <c r="I2274" s="697"/>
      <c r="J2274" s="299"/>
    </row>
    <row r="2275" spans="1:10" ht="26.25">
      <c r="A2275" s="190"/>
      <c r="B2275" s="299"/>
      <c r="C2275" s="318" t="s">
        <v>2</v>
      </c>
      <c r="D2275" s="318" t="s">
        <v>2</v>
      </c>
      <c r="E2275" s="318" t="s">
        <v>2</v>
      </c>
      <c r="F2275" s="283" t="s">
        <v>2189</v>
      </c>
      <c r="G2275" s="494"/>
      <c r="H2275" s="697"/>
      <c r="I2275" s="697"/>
      <c r="J2275" s="299"/>
    </row>
    <row r="2276" spans="1:10" ht="12.75">
      <c r="A2276" s="190"/>
      <c r="B2276" s="299"/>
      <c r="C2276" s="318"/>
      <c r="D2276" s="318"/>
      <c r="E2276" s="318"/>
      <c r="F2276" s="522" t="s">
        <v>1945</v>
      </c>
      <c r="G2276" s="494"/>
      <c r="H2276" s="697"/>
      <c r="I2276" s="697"/>
      <c r="J2276" s="299"/>
    </row>
    <row r="2277" spans="1:10" ht="26.25">
      <c r="A2277" s="190"/>
      <c r="B2277" s="299"/>
      <c r="C2277" s="318" t="s">
        <v>2</v>
      </c>
      <c r="D2277" s="318" t="s">
        <v>2</v>
      </c>
      <c r="E2277" s="318" t="s">
        <v>2</v>
      </c>
      <c r="F2277" s="283" t="s">
        <v>2189</v>
      </c>
      <c r="G2277" s="494"/>
      <c r="H2277" s="697"/>
      <c r="I2277" s="697"/>
      <c r="J2277" s="299"/>
    </row>
    <row r="2278" spans="1:10" ht="12.75">
      <c r="A2278" s="190"/>
      <c r="B2278" s="656"/>
      <c r="C2278" s="717">
        <v>8</v>
      </c>
      <c r="D2278" s="717">
        <v>8</v>
      </c>
      <c r="E2278" s="717">
        <v>8</v>
      </c>
      <c r="F2278" s="283" t="s">
        <v>2356</v>
      </c>
      <c r="G2278" s="494"/>
      <c r="H2278" s="697"/>
      <c r="I2278" s="697"/>
      <c r="J2278" s="299"/>
    </row>
    <row r="2279" spans="1:10" ht="26.25">
      <c r="A2279" s="190"/>
      <c r="B2279" s="299">
        <v>40756</v>
      </c>
      <c r="C2279" s="717">
        <v>8</v>
      </c>
      <c r="D2279" s="717">
        <v>8</v>
      </c>
      <c r="E2279" s="717">
        <v>8</v>
      </c>
      <c r="F2279" s="283" t="s">
        <v>2357</v>
      </c>
      <c r="G2279" s="494"/>
      <c r="H2279" s="697"/>
      <c r="I2279" s="697"/>
      <c r="J2279" s="299"/>
    </row>
    <row r="2280" spans="1:10" ht="12.75">
      <c r="A2280" s="190"/>
      <c r="B2280" s="299">
        <v>40770</v>
      </c>
      <c r="C2280" s="717">
        <v>8</v>
      </c>
      <c r="D2280" s="717">
        <v>8</v>
      </c>
      <c r="E2280" s="717">
        <v>8</v>
      </c>
      <c r="F2280" s="283" t="s">
        <v>2358</v>
      </c>
      <c r="G2280" s="494"/>
      <c r="H2280" s="697"/>
      <c r="I2280" s="697"/>
      <c r="J2280" s="299"/>
    </row>
    <row r="2281" spans="1:10" ht="12.75">
      <c r="A2281" s="190"/>
      <c r="B2281" s="299">
        <v>40798</v>
      </c>
      <c r="C2281" s="717">
        <v>8</v>
      </c>
      <c r="D2281" s="717">
        <v>8</v>
      </c>
      <c r="E2281" s="717">
        <v>8</v>
      </c>
      <c r="F2281" s="283" t="s">
        <v>2178</v>
      </c>
      <c r="G2281" s="494"/>
      <c r="H2281" s="697"/>
      <c r="I2281" s="697"/>
      <c r="J2281" s="299"/>
    </row>
    <row r="2282" spans="1:10" ht="12.75">
      <c r="A2282" s="190"/>
      <c r="B2282" s="299">
        <v>40812</v>
      </c>
      <c r="C2282" s="717">
        <v>8</v>
      </c>
      <c r="D2282" s="717">
        <v>8</v>
      </c>
      <c r="E2282" s="717">
        <v>8</v>
      </c>
      <c r="F2282" s="283" t="s">
        <v>2359</v>
      </c>
      <c r="G2282" s="494"/>
      <c r="H2282" s="697"/>
      <c r="I2282" s="697"/>
      <c r="J2282" s="299"/>
    </row>
    <row r="2283" spans="1:10" ht="26.25">
      <c r="A2283" s="190"/>
      <c r="B2283" s="299">
        <v>40840</v>
      </c>
      <c r="C2283" s="717">
        <v>8</v>
      </c>
      <c r="D2283" s="717">
        <v>8</v>
      </c>
      <c r="E2283" s="717">
        <v>8</v>
      </c>
      <c r="F2283" s="283" t="s">
        <v>2360</v>
      </c>
      <c r="G2283" s="494"/>
      <c r="H2283" s="697"/>
      <c r="I2283" s="697"/>
      <c r="J2283" s="299"/>
    </row>
    <row r="2284" spans="1:10" ht="28.5" customHeight="1">
      <c r="A2284" s="190"/>
      <c r="B2284" s="299"/>
      <c r="C2284" s="318"/>
      <c r="D2284" s="318"/>
      <c r="E2284" s="318"/>
      <c r="F2284" s="525" t="s">
        <v>1946</v>
      </c>
      <c r="G2284" s="494"/>
      <c r="H2284" s="697"/>
      <c r="I2284" s="697"/>
      <c r="J2284" s="72" t="s">
        <v>2175</v>
      </c>
    </row>
    <row r="2285" spans="1:10" ht="28.5" customHeight="1">
      <c r="A2285" s="190"/>
      <c r="B2285" s="299"/>
      <c r="C2285" s="318" t="s">
        <v>2</v>
      </c>
      <c r="D2285" s="318" t="s">
        <v>2</v>
      </c>
      <c r="E2285" s="318" t="s">
        <v>2</v>
      </c>
      <c r="F2285" s="283" t="s">
        <v>2190</v>
      </c>
      <c r="G2285" s="494"/>
      <c r="H2285" s="697"/>
      <c r="I2285" s="697"/>
      <c r="J2285" s="656"/>
    </row>
    <row r="2286" spans="1:10" ht="28.5" customHeight="1">
      <c r="A2286" s="190"/>
      <c r="B2286" s="299">
        <v>40725</v>
      </c>
      <c r="C2286" s="717">
        <v>8</v>
      </c>
      <c r="D2286" s="717">
        <v>8</v>
      </c>
      <c r="E2286" s="717">
        <v>8</v>
      </c>
      <c r="F2286" s="658" t="s">
        <v>2361</v>
      </c>
      <c r="G2286" s="656"/>
      <c r="H2286" s="697"/>
      <c r="I2286" s="697"/>
      <c r="J2286" s="299"/>
    </row>
    <row r="2287" spans="1:10" ht="28.5" customHeight="1">
      <c r="A2287" s="190"/>
      <c r="B2287" s="299">
        <v>40725</v>
      </c>
      <c r="C2287" s="717">
        <v>8</v>
      </c>
      <c r="D2287" s="717">
        <v>8</v>
      </c>
      <c r="E2287" s="717">
        <v>8</v>
      </c>
      <c r="F2287" s="658" t="s">
        <v>2362</v>
      </c>
      <c r="G2287" s="656"/>
      <c r="H2287" s="697"/>
      <c r="I2287" s="697"/>
      <c r="J2287" s="299"/>
    </row>
    <row r="2288" spans="1:10" ht="28.5" customHeight="1">
      <c r="A2288" s="190"/>
      <c r="B2288" s="299"/>
      <c r="C2288" s="717">
        <v>8</v>
      </c>
      <c r="D2288" s="717">
        <v>8</v>
      </c>
      <c r="E2288" s="717">
        <v>8</v>
      </c>
      <c r="F2288" s="658" t="s">
        <v>2363</v>
      </c>
      <c r="G2288" s="494"/>
      <c r="H2288" s="697"/>
      <c r="I2288" s="697"/>
      <c r="J2288" s="299"/>
    </row>
    <row r="2289" spans="1:10" ht="34.5" customHeight="1">
      <c r="A2289" s="190"/>
      <c r="B2289" s="299" t="s">
        <v>2351</v>
      </c>
      <c r="C2289" s="318" t="s">
        <v>2</v>
      </c>
      <c r="D2289" s="318" t="s">
        <v>2</v>
      </c>
      <c r="E2289" s="318" t="s">
        <v>2</v>
      </c>
      <c r="F2289" s="283" t="s">
        <v>2191</v>
      </c>
      <c r="G2289" s="656"/>
      <c r="H2289" s="697"/>
      <c r="I2289" s="697"/>
      <c r="J2289" s="523"/>
    </row>
    <row r="2290" spans="1:10" ht="29.25" customHeight="1">
      <c r="A2290" s="190"/>
      <c r="B2290" s="299"/>
      <c r="C2290" s="318"/>
      <c r="D2290" s="318"/>
      <c r="E2290" s="318"/>
      <c r="F2290" s="525" t="s">
        <v>1947</v>
      </c>
      <c r="G2290" s="494"/>
      <c r="H2290" s="697"/>
      <c r="I2290" s="697"/>
      <c r="J2290" s="72" t="s">
        <v>2175</v>
      </c>
    </row>
    <row r="2291" spans="1:10" ht="33.75" customHeight="1">
      <c r="A2291" s="190"/>
      <c r="B2291" s="299"/>
      <c r="C2291" s="318" t="s">
        <v>2</v>
      </c>
      <c r="D2291" s="318" t="s">
        <v>2</v>
      </c>
      <c r="E2291" s="318" t="s">
        <v>2</v>
      </c>
      <c r="F2291" s="283" t="s">
        <v>2192</v>
      </c>
      <c r="G2291" s="494"/>
      <c r="H2291" s="697"/>
      <c r="I2291" s="697"/>
      <c r="J2291" s="299"/>
    </row>
    <row r="2292" spans="1:10" ht="22.5" customHeight="1">
      <c r="A2292" s="190"/>
      <c r="B2292" s="299"/>
      <c r="C2292" s="717">
        <v>8</v>
      </c>
      <c r="D2292" s="717">
        <v>8</v>
      </c>
      <c r="E2292" s="717">
        <v>8</v>
      </c>
      <c r="F2292" s="283" t="s">
        <v>2191</v>
      </c>
      <c r="G2292" s="494"/>
      <c r="H2292" s="697"/>
      <c r="I2292" s="697"/>
      <c r="J2292" s="523"/>
    </row>
    <row r="2293" spans="1:10" ht="35.25" customHeight="1">
      <c r="A2293" s="190"/>
      <c r="B2293" s="299"/>
      <c r="C2293" s="318" t="s">
        <v>2</v>
      </c>
      <c r="D2293" s="318" t="s">
        <v>2</v>
      </c>
      <c r="E2293" s="318" t="s">
        <v>2</v>
      </c>
      <c r="F2293" s="283" t="s">
        <v>1948</v>
      </c>
      <c r="G2293" s="494"/>
      <c r="H2293" s="697"/>
      <c r="I2293" s="697"/>
      <c r="J2293" s="299"/>
    </row>
    <row r="2294" spans="1:10" ht="33" customHeight="1">
      <c r="A2294" s="190"/>
      <c r="B2294" s="299" t="s">
        <v>2351</v>
      </c>
      <c r="C2294" s="318" t="s">
        <v>2</v>
      </c>
      <c r="D2294" s="318" t="s">
        <v>2</v>
      </c>
      <c r="E2294" s="318" t="s">
        <v>2</v>
      </c>
      <c r="F2294" s="283" t="s">
        <v>2173</v>
      </c>
      <c r="G2294" s="494"/>
      <c r="H2294" s="697"/>
      <c r="I2294" s="697"/>
      <c r="J2294" s="523"/>
    </row>
    <row r="2295" spans="1:10" ht="12.75">
      <c r="A2295" s="190"/>
      <c r="B2295" s="299"/>
      <c r="C2295" s="318"/>
      <c r="D2295" s="318"/>
      <c r="E2295" s="318"/>
      <c r="F2295" s="525" t="s">
        <v>2787</v>
      </c>
      <c r="G2295" s="299"/>
      <c r="H2295" s="697"/>
      <c r="I2295" s="697"/>
      <c r="J2295" s="757"/>
    </row>
    <row r="2296" spans="1:10" ht="39">
      <c r="A2296" s="190"/>
      <c r="B2296" s="299"/>
      <c r="C2296" s="318" t="s">
        <v>2</v>
      </c>
      <c r="D2296" s="318" t="s">
        <v>2</v>
      </c>
      <c r="E2296" s="318" t="s">
        <v>2</v>
      </c>
      <c r="F2296" s="283" t="s">
        <v>2192</v>
      </c>
      <c r="G2296" s="299"/>
      <c r="H2296" s="697"/>
      <c r="I2296" s="697"/>
      <c r="J2296" s="757"/>
    </row>
    <row r="2297" spans="1:10" ht="12.75">
      <c r="A2297" s="190"/>
      <c r="B2297" s="299"/>
      <c r="C2297" s="717">
        <v>8</v>
      </c>
      <c r="D2297" s="717">
        <v>8</v>
      </c>
      <c r="E2297" s="717">
        <v>8</v>
      </c>
      <c r="F2297" s="283" t="s">
        <v>2191</v>
      </c>
      <c r="G2297" s="299"/>
      <c r="H2297" s="697"/>
      <c r="I2297" s="697"/>
      <c r="J2297" s="757"/>
    </row>
    <row r="2298" spans="1:10" ht="26.25">
      <c r="A2298" s="190"/>
      <c r="B2298" s="659"/>
      <c r="C2298" s="318" t="s">
        <v>2</v>
      </c>
      <c r="D2298" s="318" t="s">
        <v>2</v>
      </c>
      <c r="E2298" s="318" t="s">
        <v>2</v>
      </c>
      <c r="F2298" s="283" t="s">
        <v>2364</v>
      </c>
      <c r="G2298" s="299"/>
      <c r="H2298" s="697"/>
      <c r="I2298" s="697"/>
      <c r="J2298" s="757"/>
    </row>
    <row r="2299" spans="1:10" ht="26.25">
      <c r="A2299" s="190"/>
      <c r="B2299" s="299" t="s">
        <v>2365</v>
      </c>
      <c r="C2299" s="318" t="s">
        <v>2</v>
      </c>
      <c r="D2299" s="318" t="s">
        <v>2</v>
      </c>
      <c r="E2299" s="318" t="s">
        <v>2</v>
      </c>
      <c r="F2299" s="283" t="s">
        <v>2173</v>
      </c>
      <c r="G2299" s="299"/>
      <c r="H2299" s="697"/>
      <c r="I2299" s="697"/>
      <c r="J2299" s="757"/>
    </row>
    <row r="2300" spans="1:10" ht="12.75">
      <c r="A2300" s="190"/>
      <c r="B2300" s="299"/>
      <c r="C2300" s="318"/>
      <c r="D2300" s="318"/>
      <c r="E2300" s="318"/>
      <c r="F2300" s="522" t="s">
        <v>2366</v>
      </c>
      <c r="G2300" s="299"/>
      <c r="H2300" s="697"/>
      <c r="I2300" s="697"/>
      <c r="J2300" s="757"/>
    </row>
    <row r="2301" spans="1:10" ht="12.75">
      <c r="A2301" s="190"/>
      <c r="B2301" s="299"/>
      <c r="C2301" s="318" t="s">
        <v>2</v>
      </c>
      <c r="D2301" s="318" t="s">
        <v>2</v>
      </c>
      <c r="E2301" s="318" t="s">
        <v>2</v>
      </c>
      <c r="F2301" s="283" t="s">
        <v>2367</v>
      </c>
      <c r="G2301" s="494"/>
      <c r="H2301" s="697"/>
      <c r="I2301" s="697"/>
      <c r="J2301" s="299"/>
    </row>
    <row r="2302" spans="1:10" ht="26.25">
      <c r="A2302" s="190"/>
      <c r="B2302" s="299" t="s">
        <v>2351</v>
      </c>
      <c r="C2302" s="318" t="s">
        <v>2</v>
      </c>
      <c r="D2302" s="318" t="s">
        <v>2</v>
      </c>
      <c r="E2302" s="318" t="s">
        <v>2</v>
      </c>
      <c r="F2302" s="283" t="s">
        <v>2173</v>
      </c>
      <c r="G2302" s="299"/>
      <c r="H2302" s="697"/>
      <c r="I2302" s="697"/>
      <c r="J2302" s="757"/>
    </row>
    <row r="2303" spans="1:10" ht="12.75">
      <c r="A2303" s="190"/>
      <c r="B2303" s="299"/>
      <c r="C2303" s="318"/>
      <c r="D2303" s="318"/>
      <c r="E2303" s="318"/>
      <c r="F2303" s="283"/>
      <c r="G2303" s="299"/>
      <c r="H2303" s="697"/>
      <c r="I2303" s="697"/>
      <c r="J2303" s="757"/>
    </row>
    <row r="2304" spans="1:34" s="57" customFormat="1" ht="76.5">
      <c r="A2304" s="188" t="s">
        <v>663</v>
      </c>
      <c r="B2304" s="373"/>
      <c r="C2304" s="581" t="s">
        <v>21</v>
      </c>
      <c r="D2304" s="581" t="s">
        <v>21</v>
      </c>
      <c r="E2304" s="581" t="s">
        <v>21</v>
      </c>
      <c r="F2304" s="155" t="s">
        <v>1437</v>
      </c>
      <c r="G2304" s="142">
        <v>-113.81</v>
      </c>
      <c r="H2304" s="143"/>
      <c r="I2304" s="144"/>
      <c r="J2304" s="145"/>
      <c r="K2304" s="156"/>
      <c r="L2304" s="72"/>
      <c r="AH2304" s="69"/>
    </row>
    <row r="2305" spans="1:34" s="57" customFormat="1" ht="12.75">
      <c r="A2305" s="190"/>
      <c r="B2305" s="280"/>
      <c r="C2305" s="701"/>
      <c r="D2305" s="701"/>
      <c r="E2305" s="701"/>
      <c r="F2305" s="151" t="s">
        <v>1910</v>
      </c>
      <c r="G2305" s="175"/>
      <c r="H2305" s="164"/>
      <c r="I2305" s="80"/>
      <c r="J2305" s="82"/>
      <c r="K2305" s="156"/>
      <c r="L2305" s="72"/>
      <c r="AH2305" s="69"/>
    </row>
    <row r="2306" spans="1:34" s="57" customFormat="1" ht="12.75">
      <c r="A2306" s="190"/>
      <c r="B2306" s="265">
        <v>40619</v>
      </c>
      <c r="C2306" s="206" t="s">
        <v>2</v>
      </c>
      <c r="D2306" s="206" t="s">
        <v>2</v>
      </c>
      <c r="E2306" s="206" t="s">
        <v>2</v>
      </c>
      <c r="F2306" s="82" t="s">
        <v>664</v>
      </c>
      <c r="G2306" s="78"/>
      <c r="H2306" s="79"/>
      <c r="I2306" s="80"/>
      <c r="J2306" s="82"/>
      <c r="K2306" s="160" t="s">
        <v>19</v>
      </c>
      <c r="L2306" s="97"/>
      <c r="AH2306" s="69"/>
    </row>
    <row r="2307" spans="1:34" s="57" customFormat="1" ht="25.5">
      <c r="A2307" s="190"/>
      <c r="B2307" s="265">
        <v>40634</v>
      </c>
      <c r="C2307" s="206" t="s">
        <v>2</v>
      </c>
      <c r="D2307" s="206" t="s">
        <v>2</v>
      </c>
      <c r="E2307" s="206" t="s">
        <v>2</v>
      </c>
      <c r="F2307" s="82" t="s">
        <v>2027</v>
      </c>
      <c r="G2307" s="78"/>
      <c r="H2307" s="79"/>
      <c r="I2307" s="80"/>
      <c r="J2307" s="82" t="s">
        <v>2028</v>
      </c>
      <c r="K2307" s="156"/>
      <c r="L2307" s="72"/>
      <c r="AH2307" s="69"/>
    </row>
    <row r="2308" spans="1:34" s="57" customFormat="1" ht="12.75">
      <c r="A2308" s="190"/>
      <c r="B2308" s="81">
        <v>40652</v>
      </c>
      <c r="C2308" s="206" t="s">
        <v>2</v>
      </c>
      <c r="D2308" s="206" t="s">
        <v>2</v>
      </c>
      <c r="E2308" s="206" t="s">
        <v>2</v>
      </c>
      <c r="F2308" s="82" t="s">
        <v>1905</v>
      </c>
      <c r="G2308" s="78"/>
      <c r="H2308" s="79"/>
      <c r="I2308" s="80"/>
      <c r="J2308" s="82"/>
      <c r="K2308" s="156"/>
      <c r="L2308" s="72"/>
      <c r="AH2308" s="69"/>
    </row>
    <row r="2309" spans="1:34" s="57" customFormat="1" ht="12.75">
      <c r="A2309" s="190"/>
      <c r="B2309" s="81">
        <v>40665</v>
      </c>
      <c r="C2309" s="206" t="s">
        <v>2</v>
      </c>
      <c r="D2309" s="206" t="s">
        <v>2</v>
      </c>
      <c r="E2309" s="206" t="s">
        <v>2</v>
      </c>
      <c r="F2309" s="82" t="s">
        <v>1906</v>
      </c>
      <c r="G2309" s="78"/>
      <c r="H2309" s="79"/>
      <c r="I2309" s="80"/>
      <c r="J2309" s="82"/>
      <c r="K2309" s="156"/>
      <c r="L2309" s="72"/>
      <c r="AH2309" s="69"/>
    </row>
    <row r="2310" spans="1:34" s="57" customFormat="1" ht="25.5">
      <c r="A2310" s="190"/>
      <c r="B2310" s="88" t="s">
        <v>2510</v>
      </c>
      <c r="C2310" s="710" t="s">
        <v>21</v>
      </c>
      <c r="D2310" s="710" t="s">
        <v>21</v>
      </c>
      <c r="E2310" s="710" t="s">
        <v>21</v>
      </c>
      <c r="F2310" s="82" t="s">
        <v>1992</v>
      </c>
      <c r="G2310" s="78"/>
      <c r="H2310" s="79"/>
      <c r="I2310" s="80"/>
      <c r="J2310" s="82"/>
      <c r="K2310" s="156"/>
      <c r="L2310" s="72"/>
      <c r="AH2310" s="69"/>
    </row>
    <row r="2311" spans="1:34" s="57" customFormat="1" ht="38.25">
      <c r="A2311" s="190"/>
      <c r="B2311" s="265" t="s">
        <v>2152</v>
      </c>
      <c r="C2311" s="710" t="s">
        <v>21</v>
      </c>
      <c r="D2311" s="710" t="s">
        <v>21</v>
      </c>
      <c r="E2311" s="710" t="s">
        <v>21</v>
      </c>
      <c r="F2311" s="82" t="s">
        <v>1907</v>
      </c>
      <c r="G2311" s="78"/>
      <c r="H2311" s="79"/>
      <c r="I2311" s="80"/>
      <c r="J2311" s="82"/>
      <c r="K2311" s="156"/>
      <c r="L2311" s="72"/>
      <c r="AH2311" s="69"/>
    </row>
    <row r="2312" spans="1:34" s="57" customFormat="1" ht="25.5">
      <c r="A2312" s="190"/>
      <c r="B2312" s="81" t="s">
        <v>2153</v>
      </c>
      <c r="C2312" s="710" t="s">
        <v>21</v>
      </c>
      <c r="D2312" s="710" t="s">
        <v>21</v>
      </c>
      <c r="E2312" s="710" t="s">
        <v>21</v>
      </c>
      <c r="F2312" s="82" t="s">
        <v>1908</v>
      </c>
      <c r="G2312" s="78"/>
      <c r="H2312" s="79"/>
      <c r="I2312" s="80"/>
      <c r="J2312" s="82"/>
      <c r="K2312" s="156"/>
      <c r="L2312" s="72"/>
      <c r="AH2312" s="69"/>
    </row>
    <row r="2313" spans="1:34" s="57" customFormat="1" ht="25.5">
      <c r="A2313" s="190"/>
      <c r="B2313" s="81" t="s">
        <v>2154</v>
      </c>
      <c r="C2313" s="710" t="s">
        <v>21</v>
      </c>
      <c r="D2313" s="710" t="s">
        <v>21</v>
      </c>
      <c r="E2313" s="710" t="s">
        <v>21</v>
      </c>
      <c r="F2313" s="57" t="s">
        <v>1909</v>
      </c>
      <c r="G2313" s="78"/>
      <c r="H2313" s="79"/>
      <c r="I2313" s="80"/>
      <c r="J2313" s="82"/>
      <c r="K2313" s="156"/>
      <c r="L2313" s="72"/>
      <c r="AH2313" s="69"/>
    </row>
    <row r="2314" spans="1:34" s="57" customFormat="1" ht="12.75">
      <c r="A2314" s="190"/>
      <c r="B2314" s="81"/>
      <c r="C2314" s="699"/>
      <c r="D2314" s="699"/>
      <c r="E2314" s="699"/>
      <c r="F2314" s="415" t="s">
        <v>1911</v>
      </c>
      <c r="G2314" s="78"/>
      <c r="H2314" s="79"/>
      <c r="I2314" s="80"/>
      <c r="J2314" s="82"/>
      <c r="K2314" s="156"/>
      <c r="L2314" s="72"/>
      <c r="AH2314" s="69"/>
    </row>
    <row r="2315" spans="1:34" s="57" customFormat="1" ht="12.75">
      <c r="A2315" s="190"/>
      <c r="B2315" s="81">
        <v>40661</v>
      </c>
      <c r="C2315" s="206" t="s">
        <v>2</v>
      </c>
      <c r="D2315" s="206" t="s">
        <v>2</v>
      </c>
      <c r="E2315" s="206" t="s">
        <v>2</v>
      </c>
      <c r="F2315" s="82" t="s">
        <v>1899</v>
      </c>
      <c r="G2315" s="78"/>
      <c r="H2315" s="79"/>
      <c r="I2315" s="80"/>
      <c r="J2315" s="82"/>
      <c r="K2315" s="156"/>
      <c r="L2315" s="72"/>
      <c r="AH2315" s="69"/>
    </row>
    <row r="2316" spans="1:34" s="57" customFormat="1" ht="12.75">
      <c r="A2316" s="190"/>
      <c r="B2316" s="81">
        <v>40661</v>
      </c>
      <c r="C2316" s="206" t="s">
        <v>2</v>
      </c>
      <c r="D2316" s="206" t="s">
        <v>2</v>
      </c>
      <c r="E2316" s="206" t="s">
        <v>2</v>
      </c>
      <c r="F2316" s="82" t="s">
        <v>1900</v>
      </c>
      <c r="G2316" s="78"/>
      <c r="H2316" s="79"/>
      <c r="I2316" s="80"/>
      <c r="J2316" s="82"/>
      <c r="K2316" s="156"/>
      <c r="L2316" s="72"/>
      <c r="AH2316" s="69"/>
    </row>
    <row r="2317" spans="1:34" s="57" customFormat="1" ht="12.75">
      <c r="A2317" s="190"/>
      <c r="B2317" s="81">
        <v>40646</v>
      </c>
      <c r="C2317" s="206" t="s">
        <v>2</v>
      </c>
      <c r="D2317" s="206" t="s">
        <v>2</v>
      </c>
      <c r="E2317" s="206" t="s">
        <v>2</v>
      </c>
      <c r="F2317" s="82" t="s">
        <v>1902</v>
      </c>
      <c r="G2317" s="78"/>
      <c r="H2317" s="79"/>
      <c r="I2317" s="80"/>
      <c r="J2317" s="82"/>
      <c r="K2317" s="156"/>
      <c r="L2317" s="72"/>
      <c r="AH2317" s="69"/>
    </row>
    <row r="2318" spans="1:34" s="57" customFormat="1" ht="12.75">
      <c r="A2318" s="190"/>
      <c r="B2318" s="81">
        <v>40661</v>
      </c>
      <c r="C2318" s="206" t="s">
        <v>2</v>
      </c>
      <c r="D2318" s="206" t="s">
        <v>2</v>
      </c>
      <c r="E2318" s="206" t="s">
        <v>2</v>
      </c>
      <c r="F2318" s="82" t="s">
        <v>1903</v>
      </c>
      <c r="G2318" s="78"/>
      <c r="H2318" s="79"/>
      <c r="I2318" s="80"/>
      <c r="J2318" s="82"/>
      <c r="K2318" s="156"/>
      <c r="L2318" s="72"/>
      <c r="AH2318" s="69"/>
    </row>
    <row r="2319" spans="1:34" s="57" customFormat="1" ht="12.75">
      <c r="A2319" s="190"/>
      <c r="B2319" s="81">
        <v>40665</v>
      </c>
      <c r="C2319" s="206" t="s">
        <v>2</v>
      </c>
      <c r="D2319" s="206" t="s">
        <v>2</v>
      </c>
      <c r="E2319" s="206" t="s">
        <v>2</v>
      </c>
      <c r="F2319" s="82" t="s">
        <v>1904</v>
      </c>
      <c r="G2319" s="78"/>
      <c r="H2319" s="79"/>
      <c r="I2319" s="80"/>
      <c r="J2319" s="82"/>
      <c r="K2319" s="156"/>
      <c r="L2319" s="72"/>
      <c r="AH2319" s="69"/>
    </row>
    <row r="2320" spans="1:34" s="57" customFormat="1" ht="26.25">
      <c r="A2320" s="190"/>
      <c r="B2320" s="81" t="s">
        <v>2155</v>
      </c>
      <c r="C2320" s="206" t="s">
        <v>2</v>
      </c>
      <c r="D2320" s="206" t="s">
        <v>2</v>
      </c>
      <c r="E2320" s="206" t="s">
        <v>2</v>
      </c>
      <c r="F2320" s="82" t="s">
        <v>1993</v>
      </c>
      <c r="G2320" s="78"/>
      <c r="H2320" s="79"/>
      <c r="I2320" s="80"/>
      <c r="J2320" s="82" t="s">
        <v>2253</v>
      </c>
      <c r="K2320" s="156"/>
      <c r="L2320" s="72"/>
      <c r="AH2320" s="69"/>
    </row>
    <row r="2321" spans="1:34" s="57" customFormat="1" ht="39">
      <c r="A2321" s="190"/>
      <c r="B2321" s="265" t="s">
        <v>2156</v>
      </c>
      <c r="C2321" s="206" t="s">
        <v>2</v>
      </c>
      <c r="D2321" s="206" t="s">
        <v>2</v>
      </c>
      <c r="E2321" s="206" t="s">
        <v>2</v>
      </c>
      <c r="F2321" s="82" t="s">
        <v>1901</v>
      </c>
      <c r="G2321" s="78"/>
      <c r="H2321" s="79"/>
      <c r="I2321" s="80"/>
      <c r="J2321" s="82"/>
      <c r="K2321" s="156"/>
      <c r="L2321" s="72"/>
      <c r="AH2321" s="69"/>
    </row>
    <row r="2322" spans="1:34" s="413" customFormat="1" ht="12.75">
      <c r="A2322" s="190"/>
      <c r="B2322" s="351"/>
      <c r="C2322" s="715"/>
      <c r="D2322" s="715"/>
      <c r="E2322" s="715"/>
      <c r="F2322" s="151" t="s">
        <v>1912</v>
      </c>
      <c r="G2322" s="408"/>
      <c r="H2322" s="409"/>
      <c r="I2322" s="410"/>
      <c r="J2322" s="407"/>
      <c r="K2322" s="411"/>
      <c r="L2322" s="412"/>
      <c r="AH2322" s="414"/>
    </row>
    <row r="2323" spans="1:34" s="413" customFormat="1" ht="12.75">
      <c r="A2323" s="190"/>
      <c r="B2323" s="265">
        <v>40669</v>
      </c>
      <c r="C2323" s="206" t="s">
        <v>2</v>
      </c>
      <c r="D2323" s="206" t="s">
        <v>2</v>
      </c>
      <c r="E2323" s="206" t="s">
        <v>2</v>
      </c>
      <c r="F2323" s="82" t="s">
        <v>1994</v>
      </c>
      <c r="G2323" s="408"/>
      <c r="H2323" s="409"/>
      <c r="I2323" s="410"/>
      <c r="J2323" s="407"/>
      <c r="K2323" s="411"/>
      <c r="L2323" s="412"/>
      <c r="AH2323" s="414"/>
    </row>
    <row r="2324" spans="1:34" s="413" customFormat="1" ht="12.75">
      <c r="A2324" s="190"/>
      <c r="B2324" s="265">
        <v>40672</v>
      </c>
      <c r="C2324" s="206" t="s">
        <v>2</v>
      </c>
      <c r="D2324" s="206" t="s">
        <v>2</v>
      </c>
      <c r="E2324" s="206" t="s">
        <v>2</v>
      </c>
      <c r="F2324" s="82" t="s">
        <v>1995</v>
      </c>
      <c r="G2324" s="408"/>
      <c r="H2324" s="409"/>
      <c r="I2324" s="410"/>
      <c r="J2324" s="407"/>
      <c r="K2324" s="411"/>
      <c r="L2324" s="412"/>
      <c r="AH2324" s="414"/>
    </row>
    <row r="2325" spans="1:34" s="413" customFormat="1" ht="12.75">
      <c r="A2325" s="190"/>
      <c r="B2325" s="265">
        <v>40675</v>
      </c>
      <c r="C2325" s="206" t="s">
        <v>2</v>
      </c>
      <c r="D2325" s="206" t="s">
        <v>2</v>
      </c>
      <c r="E2325" s="206" t="s">
        <v>2</v>
      </c>
      <c r="F2325" s="82" t="s">
        <v>1996</v>
      </c>
      <c r="G2325" s="408"/>
      <c r="H2325" s="409"/>
      <c r="I2325" s="410"/>
      <c r="J2325" s="407"/>
      <c r="K2325" s="411"/>
      <c r="L2325" s="412"/>
      <c r="AH2325" s="414"/>
    </row>
    <row r="2326" spans="1:34" s="413" customFormat="1" ht="26.25">
      <c r="A2326" s="190"/>
      <c r="B2326" s="265" t="s">
        <v>2716</v>
      </c>
      <c r="C2326" s="206" t="s">
        <v>2</v>
      </c>
      <c r="D2326" s="206" t="s">
        <v>2</v>
      </c>
      <c r="E2326" s="206" t="s">
        <v>2</v>
      </c>
      <c r="F2326" s="82" t="s">
        <v>1997</v>
      </c>
      <c r="G2326" s="408"/>
      <c r="H2326" s="409"/>
      <c r="I2326" s="410"/>
      <c r="J2326" s="407"/>
      <c r="K2326" s="411"/>
      <c r="L2326" s="412"/>
      <c r="AH2326" s="414"/>
    </row>
    <row r="2327" spans="1:34" s="413" customFormat="1" ht="26.25">
      <c r="A2327" s="190"/>
      <c r="B2327" s="265">
        <v>40709</v>
      </c>
      <c r="C2327" s="206" t="s">
        <v>2</v>
      </c>
      <c r="D2327" s="206" t="s">
        <v>2</v>
      </c>
      <c r="E2327" s="206" t="s">
        <v>2</v>
      </c>
      <c r="F2327" s="82" t="s">
        <v>2157</v>
      </c>
      <c r="G2327" s="408"/>
      <c r="H2327" s="409"/>
      <c r="I2327" s="410"/>
      <c r="J2327" s="407"/>
      <c r="K2327" s="411"/>
      <c r="L2327" s="412"/>
      <c r="AH2327" s="414"/>
    </row>
    <row r="2328" spans="1:34" s="57" customFormat="1" ht="39">
      <c r="A2328" s="190"/>
      <c r="B2328" s="265" t="s">
        <v>2158</v>
      </c>
      <c r="C2328" s="206" t="s">
        <v>2</v>
      </c>
      <c r="D2328" s="206" t="s">
        <v>2</v>
      </c>
      <c r="E2328" s="206" t="s">
        <v>2</v>
      </c>
      <c r="F2328" s="82" t="s">
        <v>665</v>
      </c>
      <c r="G2328" s="78"/>
      <c r="H2328" s="79"/>
      <c r="I2328" s="80"/>
      <c r="J2328" s="82"/>
      <c r="K2328" s="156"/>
      <c r="L2328" s="72"/>
      <c r="AH2328" s="69"/>
    </row>
    <row r="2329" spans="1:34" s="458" customFormat="1" ht="12.75">
      <c r="A2329" s="190"/>
      <c r="B2329" s="265">
        <v>40787</v>
      </c>
      <c r="C2329" s="699">
        <v>8</v>
      </c>
      <c r="D2329" s="699">
        <v>8</v>
      </c>
      <c r="E2329" s="699">
        <v>8</v>
      </c>
      <c r="F2329" s="82" t="s">
        <v>666</v>
      </c>
      <c r="G2329" s="454"/>
      <c r="H2329" s="455"/>
      <c r="I2329" s="167"/>
      <c r="J2329" s="82"/>
      <c r="K2329" s="456"/>
      <c r="L2329" s="457"/>
      <c r="AH2329" s="459"/>
    </row>
    <row r="2330" spans="1:34" s="57" customFormat="1" ht="12.75">
      <c r="A2330" s="192"/>
      <c r="B2330" s="265">
        <v>40787</v>
      </c>
      <c r="C2330" s="699">
        <v>8</v>
      </c>
      <c r="D2330" s="699">
        <v>8</v>
      </c>
      <c r="E2330" s="699">
        <v>8</v>
      </c>
      <c r="F2330" s="82" t="s">
        <v>667</v>
      </c>
      <c r="G2330" s="78"/>
      <c r="H2330" s="79"/>
      <c r="I2330" s="80"/>
      <c r="J2330" s="82"/>
      <c r="K2330" s="156"/>
      <c r="L2330" s="72"/>
      <c r="AH2330" s="69"/>
    </row>
    <row r="2331" spans="1:10" s="325" customFormat="1" ht="102.75" customHeight="1">
      <c r="A2331" s="799" t="s">
        <v>1885</v>
      </c>
      <c r="B2331" s="102"/>
      <c r="C2331" s="693"/>
      <c r="D2331" s="693"/>
      <c r="E2331" s="693"/>
      <c r="F2331" s="155" t="s">
        <v>1841</v>
      </c>
      <c r="G2331" s="142">
        <v>-2.3</v>
      </c>
      <c r="H2331" s="801"/>
      <c r="I2331" s="802"/>
      <c r="J2331" s="803"/>
    </row>
    <row r="2332" spans="1:10" s="325" customFormat="1" ht="12.75">
      <c r="A2332" s="799"/>
      <c r="B2332" s="404"/>
      <c r="C2332" s="747"/>
      <c r="D2332" s="747"/>
      <c r="E2332" s="747"/>
      <c r="F2332" s="405" t="s">
        <v>1842</v>
      </c>
      <c r="G2332" s="406"/>
      <c r="H2332" s="796"/>
      <c r="I2332" s="797"/>
      <c r="J2332" s="798"/>
    </row>
    <row r="2333" spans="1:10" s="325" customFormat="1" ht="45.75" customHeight="1">
      <c r="A2333" s="799"/>
      <c r="B2333" s="81">
        <v>40725</v>
      </c>
      <c r="C2333" s="748" t="s">
        <v>2133</v>
      </c>
      <c r="D2333" s="748" t="s">
        <v>2133</v>
      </c>
      <c r="E2333" s="748" t="s">
        <v>2133</v>
      </c>
      <c r="F2333" s="82" t="s">
        <v>1843</v>
      </c>
      <c r="G2333" s="78"/>
      <c r="H2333" s="804" t="s">
        <v>2866</v>
      </c>
      <c r="I2333" s="805"/>
      <c r="J2333" s="806"/>
    </row>
    <row r="2334" spans="1:10" s="325" customFormat="1" ht="12.75">
      <c r="A2334" s="799"/>
      <c r="B2334" s="81">
        <v>40695</v>
      </c>
      <c r="C2334" s="749" t="s">
        <v>21</v>
      </c>
      <c r="D2334" s="749" t="s">
        <v>21</v>
      </c>
      <c r="E2334" s="749" t="s">
        <v>21</v>
      </c>
      <c r="F2334" s="82" t="s">
        <v>1886</v>
      </c>
      <c r="G2334" s="78"/>
      <c r="H2334" s="363"/>
      <c r="I2334" s="364"/>
      <c r="J2334" s="365"/>
    </row>
    <row r="2335" spans="1:10" s="325" customFormat="1" ht="63.75">
      <c r="A2335" s="799"/>
      <c r="B2335" s="81">
        <v>40725</v>
      </c>
      <c r="C2335" s="748" t="s">
        <v>2133</v>
      </c>
      <c r="D2335" s="748" t="s">
        <v>2133</v>
      </c>
      <c r="E2335" s="748" t="s">
        <v>2133</v>
      </c>
      <c r="F2335" s="82" t="s">
        <v>1887</v>
      </c>
      <c r="G2335" s="78"/>
      <c r="H2335" s="363"/>
      <c r="I2335" s="364"/>
      <c r="J2335" s="583" t="s">
        <v>2663</v>
      </c>
    </row>
    <row r="2336" spans="1:10" s="325" customFormat="1" ht="12.75">
      <c r="A2336" s="799"/>
      <c r="B2336" s="404"/>
      <c r="C2336" s="750"/>
      <c r="D2336" s="750"/>
      <c r="E2336" s="750"/>
      <c r="F2336" s="405" t="s">
        <v>1844</v>
      </c>
      <c r="G2336" s="406"/>
      <c r="H2336" s="796"/>
      <c r="I2336" s="797"/>
      <c r="J2336" s="798"/>
    </row>
    <row r="2337" spans="1:10" s="325" customFormat="1" ht="12.75">
      <c r="A2337" s="799"/>
      <c r="B2337" s="81">
        <v>40668</v>
      </c>
      <c r="C2337" s="51" t="s">
        <v>2</v>
      </c>
      <c r="D2337" s="51" t="s">
        <v>2</v>
      </c>
      <c r="E2337" s="51" t="s">
        <v>2</v>
      </c>
      <c r="F2337" s="481" t="s">
        <v>1888</v>
      </c>
      <c r="G2337" s="78"/>
      <c r="H2337" s="789"/>
      <c r="I2337" s="790"/>
      <c r="J2337" s="791"/>
    </row>
    <row r="2338" spans="1:10" s="325" customFormat="1" ht="12.75">
      <c r="A2338" s="799"/>
      <c r="B2338" s="81">
        <v>40668</v>
      </c>
      <c r="C2338" s="51" t="s">
        <v>2</v>
      </c>
      <c r="D2338" s="51" t="s">
        <v>2</v>
      </c>
      <c r="E2338" s="51" t="s">
        <v>2</v>
      </c>
      <c r="F2338" s="481" t="s">
        <v>1845</v>
      </c>
      <c r="G2338" s="78"/>
      <c r="H2338" s="789"/>
      <c r="I2338" s="790"/>
      <c r="J2338" s="791"/>
    </row>
    <row r="2339" spans="1:10" s="325" customFormat="1" ht="42" customHeight="1">
      <c r="A2339" s="799"/>
      <c r="B2339" s="81" t="s">
        <v>2434</v>
      </c>
      <c r="C2339" s="717">
        <v>8</v>
      </c>
      <c r="D2339" s="717">
        <v>8</v>
      </c>
      <c r="E2339" s="717">
        <v>8</v>
      </c>
      <c r="F2339" s="481" t="s">
        <v>1846</v>
      </c>
      <c r="G2339" s="78"/>
      <c r="H2339" s="804" t="s">
        <v>1889</v>
      </c>
      <c r="I2339" s="805"/>
      <c r="J2339" s="806"/>
    </row>
    <row r="2340" spans="1:10" s="325" customFormat="1" ht="12.75">
      <c r="A2340" s="799"/>
      <c r="B2340" s="81">
        <v>40787</v>
      </c>
      <c r="C2340" s="717">
        <v>8</v>
      </c>
      <c r="D2340" s="717">
        <v>8</v>
      </c>
      <c r="E2340" s="717">
        <v>8</v>
      </c>
      <c r="F2340" s="482" t="s">
        <v>1847</v>
      </c>
      <c r="G2340" s="78"/>
      <c r="H2340" s="789"/>
      <c r="I2340" s="790"/>
      <c r="J2340" s="791"/>
    </row>
    <row r="2341" spans="1:10" s="325" customFormat="1" ht="12.75">
      <c r="A2341" s="799"/>
      <c r="B2341" s="81">
        <v>40862</v>
      </c>
      <c r="C2341" s="717">
        <v>8</v>
      </c>
      <c r="D2341" s="717">
        <v>8</v>
      </c>
      <c r="E2341" s="717">
        <v>8</v>
      </c>
      <c r="F2341" s="481" t="s">
        <v>1848</v>
      </c>
      <c r="G2341" s="78"/>
      <c r="H2341" s="789"/>
      <c r="I2341" s="790"/>
      <c r="J2341" s="791"/>
    </row>
    <row r="2342" spans="1:10" s="325" customFormat="1" ht="12.75">
      <c r="A2342" s="799"/>
      <c r="B2342" s="81">
        <v>40917</v>
      </c>
      <c r="C2342" s="717">
        <v>8</v>
      </c>
      <c r="D2342" s="717">
        <v>8</v>
      </c>
      <c r="E2342" s="717">
        <v>8</v>
      </c>
      <c r="F2342" s="481" t="s">
        <v>1849</v>
      </c>
      <c r="G2342" s="78"/>
      <c r="H2342" s="789"/>
      <c r="I2342" s="790"/>
      <c r="J2342" s="791"/>
    </row>
    <row r="2343" spans="1:10" s="325" customFormat="1" ht="12.75">
      <c r="A2343" s="799"/>
      <c r="B2343" s="81">
        <v>40924</v>
      </c>
      <c r="C2343" s="717">
        <v>8</v>
      </c>
      <c r="D2343" s="717">
        <v>8</v>
      </c>
      <c r="E2343" s="717">
        <v>8</v>
      </c>
      <c r="F2343" s="481" t="s">
        <v>1850</v>
      </c>
      <c r="G2343" s="78"/>
      <c r="H2343" s="789"/>
      <c r="I2343" s="790"/>
      <c r="J2343" s="791"/>
    </row>
    <row r="2344" spans="1:10" s="325" customFormat="1" ht="12.75">
      <c r="A2344" s="799"/>
      <c r="B2344" s="81">
        <v>40945</v>
      </c>
      <c r="C2344" s="717">
        <v>8</v>
      </c>
      <c r="D2344" s="717">
        <v>8</v>
      </c>
      <c r="E2344" s="717">
        <v>8</v>
      </c>
      <c r="F2344" s="482" t="s">
        <v>1890</v>
      </c>
      <c r="G2344" s="78"/>
      <c r="H2344" s="789"/>
      <c r="I2344" s="790"/>
      <c r="J2344" s="791"/>
    </row>
    <row r="2345" spans="1:10" s="325" customFormat="1" ht="12.75">
      <c r="A2345" s="799"/>
      <c r="B2345" s="81">
        <v>40906</v>
      </c>
      <c r="C2345" s="717">
        <v>8</v>
      </c>
      <c r="D2345" s="717">
        <v>8</v>
      </c>
      <c r="E2345" s="717">
        <v>8</v>
      </c>
      <c r="F2345" s="82" t="s">
        <v>1851</v>
      </c>
      <c r="G2345" s="78"/>
      <c r="H2345" s="789"/>
      <c r="I2345" s="790"/>
      <c r="J2345" s="791"/>
    </row>
    <row r="2346" spans="1:10" s="325" customFormat="1" ht="12.75">
      <c r="A2346" s="799"/>
      <c r="B2346" s="404"/>
      <c r="C2346" s="750"/>
      <c r="D2346" s="750"/>
      <c r="E2346" s="750"/>
      <c r="F2346" s="405" t="s">
        <v>1852</v>
      </c>
      <c r="G2346" s="406"/>
      <c r="H2346" s="796"/>
      <c r="I2346" s="797"/>
      <c r="J2346" s="798"/>
    </row>
    <row r="2347" spans="1:10" s="325" customFormat="1" ht="12.75">
      <c r="A2347" s="799"/>
      <c r="B2347" s="81">
        <v>40664</v>
      </c>
      <c r="C2347" s="51" t="s">
        <v>2</v>
      </c>
      <c r="D2347" s="51" t="s">
        <v>2</v>
      </c>
      <c r="E2347" s="51" t="s">
        <v>2</v>
      </c>
      <c r="F2347" s="82" t="s">
        <v>1853</v>
      </c>
      <c r="G2347" s="78"/>
      <c r="H2347" s="789"/>
      <c r="I2347" s="790"/>
      <c r="J2347" s="791"/>
    </row>
    <row r="2348" spans="1:10" s="325" customFormat="1" ht="12.75">
      <c r="A2348" s="799"/>
      <c r="B2348" s="81">
        <v>40906</v>
      </c>
      <c r="C2348" s="717">
        <v>8</v>
      </c>
      <c r="D2348" s="717">
        <v>8</v>
      </c>
      <c r="E2348" s="717">
        <v>8</v>
      </c>
      <c r="F2348" s="82" t="s">
        <v>1854</v>
      </c>
      <c r="G2348" s="78"/>
      <c r="H2348" s="789"/>
      <c r="I2348" s="790"/>
      <c r="J2348" s="791"/>
    </row>
    <row r="2349" spans="1:10" s="325" customFormat="1" ht="12.75">
      <c r="A2349" s="799"/>
      <c r="B2349" s="81">
        <v>40906</v>
      </c>
      <c r="C2349" s="717">
        <v>8</v>
      </c>
      <c r="D2349" s="717">
        <v>8</v>
      </c>
      <c r="E2349" s="717">
        <v>8</v>
      </c>
      <c r="F2349" s="82" t="s">
        <v>1855</v>
      </c>
      <c r="G2349" s="78"/>
      <c r="H2349" s="812" t="s">
        <v>1856</v>
      </c>
      <c r="I2349" s="813"/>
      <c r="J2349" s="814"/>
    </row>
    <row r="2350" spans="1:10" s="325" customFormat="1" ht="12.75">
      <c r="A2350" s="799"/>
      <c r="B2350" s="81">
        <v>40906</v>
      </c>
      <c r="C2350" s="717">
        <v>8</v>
      </c>
      <c r="D2350" s="717">
        <v>8</v>
      </c>
      <c r="E2350" s="717">
        <v>8</v>
      </c>
      <c r="F2350" s="82" t="s">
        <v>1857</v>
      </c>
      <c r="G2350" s="78"/>
      <c r="H2350" s="804"/>
      <c r="I2350" s="805"/>
      <c r="J2350" s="806"/>
    </row>
    <row r="2351" spans="1:10" s="325" customFormat="1" ht="27.75" customHeight="1">
      <c r="A2351" s="799"/>
      <c r="B2351" s="81">
        <v>40906</v>
      </c>
      <c r="C2351" s="717">
        <v>8</v>
      </c>
      <c r="D2351" s="717">
        <v>8</v>
      </c>
      <c r="E2351" s="717">
        <v>8</v>
      </c>
      <c r="F2351" s="481" t="s">
        <v>1858</v>
      </c>
      <c r="G2351" s="78"/>
      <c r="H2351" s="812" t="s">
        <v>1856</v>
      </c>
      <c r="I2351" s="813"/>
      <c r="J2351" s="814"/>
    </row>
    <row r="2352" spans="1:10" s="325" customFormat="1" ht="12.75">
      <c r="A2352" s="799"/>
      <c r="B2352" s="81">
        <v>40906</v>
      </c>
      <c r="C2352" s="717">
        <v>8</v>
      </c>
      <c r="D2352" s="717">
        <v>8</v>
      </c>
      <c r="E2352" s="717">
        <v>8</v>
      </c>
      <c r="F2352" s="82" t="s">
        <v>1859</v>
      </c>
      <c r="G2352" s="78"/>
      <c r="H2352" s="789"/>
      <c r="I2352" s="790"/>
      <c r="J2352" s="791"/>
    </row>
    <row r="2353" spans="1:10" s="325" customFormat="1" ht="12.75">
      <c r="A2353" s="799"/>
      <c r="B2353" s="81">
        <v>40906</v>
      </c>
      <c r="C2353" s="717">
        <v>8</v>
      </c>
      <c r="D2353" s="717">
        <v>8</v>
      </c>
      <c r="E2353" s="717">
        <v>8</v>
      </c>
      <c r="F2353" s="82" t="s">
        <v>1860</v>
      </c>
      <c r="G2353" s="78"/>
      <c r="H2353" s="789"/>
      <c r="I2353" s="790"/>
      <c r="J2353" s="791"/>
    </row>
    <row r="2354" spans="1:10" s="325" customFormat="1" ht="12.75">
      <c r="A2354" s="800"/>
      <c r="B2354" s="81">
        <v>40906</v>
      </c>
      <c r="C2354" s="717">
        <v>8</v>
      </c>
      <c r="D2354" s="717">
        <v>8</v>
      </c>
      <c r="E2354" s="717">
        <v>8</v>
      </c>
      <c r="F2354" s="82" t="s">
        <v>1861</v>
      </c>
      <c r="G2354" s="78"/>
      <c r="H2354" s="789"/>
      <c r="I2354" s="790"/>
      <c r="J2354" s="791"/>
    </row>
    <row r="2355" spans="1:41" s="57" customFormat="1" ht="105">
      <c r="A2355" s="192" t="s">
        <v>2680</v>
      </c>
      <c r="B2355" s="102"/>
      <c r="C2355" s="621"/>
      <c r="D2355" s="621"/>
      <c r="E2355" s="621"/>
      <c r="F2355" s="155" t="s">
        <v>2699</v>
      </c>
      <c r="G2355" s="142">
        <v>-6.4</v>
      </c>
      <c r="H2355" s="143"/>
      <c r="I2355" s="144"/>
      <c r="J2355" s="179"/>
      <c r="K2355" s="156"/>
      <c r="L2355" s="72"/>
      <c r="AO2355" s="69"/>
    </row>
    <row r="2356" spans="1:41" s="57" customFormat="1" ht="39">
      <c r="A2356" s="192" t="s">
        <v>2681</v>
      </c>
      <c r="B2356" s="622">
        <v>40689</v>
      </c>
      <c r="C2356" s="623" t="s">
        <v>2</v>
      </c>
      <c r="D2356" s="623" t="s">
        <v>2</v>
      </c>
      <c r="E2356" s="623" t="s">
        <v>2</v>
      </c>
      <c r="F2356" s="624" t="s">
        <v>2682</v>
      </c>
      <c r="G2356" s="625"/>
      <c r="H2356" s="626"/>
      <c r="I2356" s="269"/>
      <c r="J2356" s="624"/>
      <c r="K2356" s="156"/>
      <c r="L2356" s="259"/>
      <c r="AO2356" s="69"/>
    </row>
    <row r="2357" spans="1:41" s="57" customFormat="1" ht="26.25">
      <c r="A2357" s="192"/>
      <c r="B2357" s="622">
        <v>40723</v>
      </c>
      <c r="C2357" s="623" t="s">
        <v>2</v>
      </c>
      <c r="D2357" s="623" t="s">
        <v>2</v>
      </c>
      <c r="E2357" s="623" t="s">
        <v>2</v>
      </c>
      <c r="F2357" s="624" t="s">
        <v>2683</v>
      </c>
      <c r="G2357" s="625"/>
      <c r="H2357" s="626"/>
      <c r="I2357" s="269"/>
      <c r="J2357" s="624"/>
      <c r="K2357" s="156"/>
      <c r="L2357" s="259"/>
      <c r="AO2357" s="69"/>
    </row>
    <row r="2358" spans="1:41" s="57" customFormat="1" ht="26.25">
      <c r="A2358" s="192"/>
      <c r="B2358" s="622">
        <v>40715</v>
      </c>
      <c r="C2358" s="623" t="s">
        <v>2</v>
      </c>
      <c r="D2358" s="623" t="s">
        <v>2</v>
      </c>
      <c r="E2358" s="623" t="s">
        <v>2</v>
      </c>
      <c r="F2358" s="624" t="s">
        <v>2684</v>
      </c>
      <c r="G2358" s="625"/>
      <c r="H2358" s="626"/>
      <c r="I2358" s="269"/>
      <c r="J2358" s="624"/>
      <c r="K2358" s="627"/>
      <c r="L2358" s="627"/>
      <c r="AO2358" s="69"/>
    </row>
    <row r="2359" spans="1:41" s="57" customFormat="1" ht="12.75">
      <c r="A2359" s="192"/>
      <c r="B2359" s="622">
        <v>40703</v>
      </c>
      <c r="C2359" s="623" t="s">
        <v>2</v>
      </c>
      <c r="D2359" s="623" t="s">
        <v>2</v>
      </c>
      <c r="E2359" s="623" t="s">
        <v>2</v>
      </c>
      <c r="F2359" s="624" t="s">
        <v>2685</v>
      </c>
      <c r="G2359" s="625"/>
      <c r="H2359" s="626"/>
      <c r="I2359" s="269"/>
      <c r="J2359" s="624"/>
      <c r="K2359" s="627"/>
      <c r="L2359" s="627"/>
      <c r="AO2359" s="69"/>
    </row>
    <row r="2360" spans="1:41" s="57" customFormat="1" ht="12.75">
      <c r="A2360" s="192"/>
      <c r="B2360" s="622">
        <v>40711</v>
      </c>
      <c r="C2360" s="623" t="s">
        <v>2</v>
      </c>
      <c r="D2360" s="623" t="s">
        <v>2</v>
      </c>
      <c r="E2360" s="623" t="s">
        <v>2</v>
      </c>
      <c r="F2360" s="624" t="s">
        <v>2834</v>
      </c>
      <c r="G2360" s="625"/>
      <c r="H2360" s="626"/>
      <c r="I2360" s="269"/>
      <c r="J2360" s="624"/>
      <c r="K2360" s="627"/>
      <c r="L2360" s="627"/>
      <c r="AO2360" s="69"/>
    </row>
    <row r="2361" spans="1:41" s="57" customFormat="1" ht="12.75">
      <c r="A2361" s="192"/>
      <c r="B2361" s="622">
        <v>40724</v>
      </c>
      <c r="C2361" s="623" t="s">
        <v>2</v>
      </c>
      <c r="D2361" s="623" t="s">
        <v>2</v>
      </c>
      <c r="E2361" s="623" t="s">
        <v>2</v>
      </c>
      <c r="F2361" s="624" t="s">
        <v>2686</v>
      </c>
      <c r="G2361" s="625"/>
      <c r="H2361" s="626"/>
      <c r="I2361" s="269"/>
      <c r="J2361" s="624"/>
      <c r="K2361" s="627"/>
      <c r="L2361" s="627"/>
      <c r="AO2361" s="69"/>
    </row>
    <row r="2362" spans="1:12" s="631" customFormat="1" ht="52.5">
      <c r="A2362" s="192"/>
      <c r="B2362" s="628" t="s">
        <v>2687</v>
      </c>
      <c r="C2362" s="623" t="s">
        <v>2</v>
      </c>
      <c r="D2362" s="623" t="s">
        <v>2</v>
      </c>
      <c r="E2362" s="623" t="s">
        <v>2</v>
      </c>
      <c r="F2362" s="629" t="s">
        <v>2688</v>
      </c>
      <c r="G2362" s="630"/>
      <c r="H2362" s="630"/>
      <c r="I2362" s="630"/>
      <c r="J2362" s="630"/>
      <c r="K2362" s="630"/>
      <c r="L2362" s="630"/>
    </row>
    <row r="2363" spans="1:40" ht="66">
      <c r="A2363" s="134"/>
      <c r="B2363" s="632" t="s">
        <v>2689</v>
      </c>
      <c r="C2363" s="623" t="s">
        <v>2</v>
      </c>
      <c r="D2363" s="623" t="s">
        <v>2</v>
      </c>
      <c r="E2363" s="623" t="s">
        <v>2</v>
      </c>
      <c r="F2363" s="633" t="s">
        <v>2690</v>
      </c>
      <c r="G2363" s="634"/>
      <c r="H2363" s="635"/>
      <c r="I2363" s="636"/>
      <c r="J2363" s="637"/>
      <c r="K2363" s="638"/>
      <c r="L2363" s="638"/>
      <c r="AH2363" s="124"/>
      <c r="AI2363" s="124"/>
      <c r="AJ2363" s="124"/>
      <c r="AK2363" s="124"/>
      <c r="AL2363" s="124"/>
      <c r="AM2363" s="124"/>
      <c r="AN2363" s="124"/>
    </row>
    <row r="2364" spans="1:40" ht="66">
      <c r="A2364" s="134"/>
      <c r="B2364" s="639" t="s">
        <v>2691</v>
      </c>
      <c r="C2364" s="697">
        <v>8</v>
      </c>
      <c r="D2364" s="697">
        <v>8</v>
      </c>
      <c r="E2364" s="697">
        <v>8</v>
      </c>
      <c r="F2364" s="633" t="s">
        <v>2692</v>
      </c>
      <c r="G2364" s="634"/>
      <c r="H2364" s="635"/>
      <c r="I2364" s="636"/>
      <c r="J2364" s="637"/>
      <c r="K2364" s="638"/>
      <c r="L2364" s="640"/>
      <c r="AH2364" s="124"/>
      <c r="AI2364" s="124"/>
      <c r="AJ2364" s="124"/>
      <c r="AK2364" s="124"/>
      <c r="AL2364" s="124"/>
      <c r="AM2364" s="124"/>
      <c r="AN2364" s="124"/>
    </row>
    <row r="2365" spans="1:40" ht="52.5">
      <c r="A2365" s="641"/>
      <c r="B2365" s="343" t="s">
        <v>2693</v>
      </c>
      <c r="C2365" s="697">
        <v>8</v>
      </c>
      <c r="D2365" s="697">
        <v>8</v>
      </c>
      <c r="E2365" s="697">
        <v>8</v>
      </c>
      <c r="F2365" s="633" t="s">
        <v>2694</v>
      </c>
      <c r="G2365" s="634"/>
      <c r="H2365" s="635"/>
      <c r="I2365" s="636"/>
      <c r="J2365" s="637"/>
      <c r="K2365" s="638"/>
      <c r="L2365" s="640"/>
      <c r="AH2365" s="124"/>
      <c r="AI2365" s="124"/>
      <c r="AJ2365" s="124"/>
      <c r="AK2365" s="124"/>
      <c r="AL2365" s="124"/>
      <c r="AM2365" s="124"/>
      <c r="AN2365" s="124"/>
    </row>
    <row r="2366" spans="1:41" s="57" customFormat="1" ht="26.25">
      <c r="A2366" s="611" t="s">
        <v>2695</v>
      </c>
      <c r="B2366" s="642" t="s">
        <v>2835</v>
      </c>
      <c r="C2366" s="697">
        <v>8</v>
      </c>
      <c r="D2366" s="697">
        <v>8</v>
      </c>
      <c r="E2366" s="697">
        <v>8</v>
      </c>
      <c r="F2366" s="624" t="s">
        <v>2696</v>
      </c>
      <c r="G2366" s="625"/>
      <c r="H2366" s="626"/>
      <c r="I2366" s="269"/>
      <c r="J2366" s="624"/>
      <c r="K2366" s="627"/>
      <c r="L2366" s="627"/>
      <c r="AO2366" s="69"/>
    </row>
    <row r="2367" spans="1:40" ht="26.25">
      <c r="A2367" s="134"/>
      <c r="B2367" s="639" t="s">
        <v>2836</v>
      </c>
      <c r="C2367" s="697">
        <v>8</v>
      </c>
      <c r="D2367" s="697">
        <v>8</v>
      </c>
      <c r="E2367" s="697">
        <v>8</v>
      </c>
      <c r="F2367" s="633" t="s">
        <v>2697</v>
      </c>
      <c r="G2367" s="634"/>
      <c r="H2367" s="635"/>
      <c r="I2367" s="636"/>
      <c r="J2367" s="637"/>
      <c r="K2367" s="638"/>
      <c r="L2367" s="638"/>
      <c r="AH2367" s="124"/>
      <c r="AI2367" s="124"/>
      <c r="AJ2367" s="124"/>
      <c r="AK2367" s="124"/>
      <c r="AL2367" s="124"/>
      <c r="AM2367" s="124"/>
      <c r="AN2367" s="124"/>
    </row>
    <row r="2368" spans="1:40" ht="26.25">
      <c r="A2368" s="134"/>
      <c r="B2368" s="639">
        <v>40817</v>
      </c>
      <c r="C2368" s="697">
        <v>8</v>
      </c>
      <c r="D2368" s="697">
        <v>8</v>
      </c>
      <c r="E2368" s="697">
        <v>8</v>
      </c>
      <c r="F2368" s="633" t="s">
        <v>2698</v>
      </c>
      <c r="G2368" s="634"/>
      <c r="H2368" s="635"/>
      <c r="I2368" s="636"/>
      <c r="J2368" s="637"/>
      <c r="K2368" s="638"/>
      <c r="L2368" s="638"/>
      <c r="AH2368" s="124"/>
      <c r="AI2368" s="124"/>
      <c r="AJ2368" s="124"/>
      <c r="AK2368" s="124"/>
      <c r="AL2368" s="124"/>
      <c r="AM2368" s="124"/>
      <c r="AN2368" s="124"/>
    </row>
    <row r="2369" spans="1:34" s="57" customFormat="1" ht="112.5" customHeight="1">
      <c r="A2369" s="188" t="s">
        <v>2046</v>
      </c>
      <c r="B2369" s="377"/>
      <c r="C2369" s="199"/>
      <c r="D2369" s="199"/>
      <c r="E2369" s="199"/>
      <c r="F2369" s="155" t="s">
        <v>1667</v>
      </c>
      <c r="G2369" s="142">
        <v>2.4</v>
      </c>
      <c r="H2369" s="143"/>
      <c r="I2369" s="144"/>
      <c r="J2369" s="145" t="s">
        <v>2050</v>
      </c>
      <c r="K2369" s="72"/>
      <c r="L2369" s="72"/>
      <c r="AH2369" s="69"/>
    </row>
    <row r="2370" spans="1:34" s="57" customFormat="1" ht="12.75">
      <c r="A2370" s="190"/>
      <c r="B2370" s="50">
        <v>40660</v>
      </c>
      <c r="C2370" s="318" t="s">
        <v>2</v>
      </c>
      <c r="D2370" s="318" t="s">
        <v>2</v>
      </c>
      <c r="E2370" s="318" t="s">
        <v>2</v>
      </c>
      <c r="F2370" s="52" t="s">
        <v>1668</v>
      </c>
      <c r="G2370" s="78"/>
      <c r="H2370" s="79"/>
      <c r="I2370" s="80"/>
      <c r="J2370" s="82"/>
      <c r="K2370" s="72"/>
      <c r="L2370" s="72"/>
      <c r="AH2370" s="69"/>
    </row>
    <row r="2371" spans="1:34" s="57" customFormat="1" ht="12.75">
      <c r="A2371" s="190"/>
      <c r="B2371" s="50">
        <v>40648</v>
      </c>
      <c r="C2371" s="318" t="s">
        <v>2</v>
      </c>
      <c r="D2371" s="318" t="s">
        <v>2</v>
      </c>
      <c r="E2371" s="318" t="s">
        <v>2</v>
      </c>
      <c r="F2371" s="148" t="s">
        <v>1669</v>
      </c>
      <c r="G2371" s="78"/>
      <c r="H2371" s="79"/>
      <c r="I2371" s="80"/>
      <c r="J2371" s="82" t="s">
        <v>1670</v>
      </c>
      <c r="K2371" s="72"/>
      <c r="L2371" s="72"/>
      <c r="AH2371" s="69"/>
    </row>
    <row r="2372" spans="1:34" s="57" customFormat="1" ht="12.75">
      <c r="A2372" s="190"/>
      <c r="B2372" s="50">
        <v>40651</v>
      </c>
      <c r="C2372" s="318" t="s">
        <v>2</v>
      </c>
      <c r="D2372" s="318" t="s">
        <v>2</v>
      </c>
      <c r="E2372" s="318" t="s">
        <v>2</v>
      </c>
      <c r="F2372" s="148" t="s">
        <v>813</v>
      </c>
      <c r="G2372" s="78"/>
      <c r="H2372" s="79"/>
      <c r="I2372" s="80"/>
      <c r="J2372" s="82"/>
      <c r="K2372" s="72"/>
      <c r="L2372" s="72"/>
      <c r="AH2372" s="69"/>
    </row>
    <row r="2373" spans="1:34" s="57" customFormat="1" ht="12.75">
      <c r="A2373" s="190"/>
      <c r="B2373" s="50">
        <v>40653</v>
      </c>
      <c r="C2373" s="318" t="s">
        <v>2</v>
      </c>
      <c r="D2373" s="318" t="s">
        <v>2</v>
      </c>
      <c r="E2373" s="318" t="s">
        <v>2</v>
      </c>
      <c r="F2373" s="148" t="s">
        <v>1671</v>
      </c>
      <c r="G2373" s="78"/>
      <c r="H2373" s="79"/>
      <c r="I2373" s="80"/>
      <c r="J2373" s="82" t="s">
        <v>1672</v>
      </c>
      <c r="K2373" s="72"/>
      <c r="L2373" s="72"/>
      <c r="AH2373" s="69"/>
    </row>
    <row r="2374" spans="1:34" s="57" customFormat="1" ht="12.75">
      <c r="A2374" s="190"/>
      <c r="B2374" s="50">
        <v>40662</v>
      </c>
      <c r="C2374" s="318" t="s">
        <v>2</v>
      </c>
      <c r="D2374" s="318" t="s">
        <v>2</v>
      </c>
      <c r="E2374" s="318" t="s">
        <v>2</v>
      </c>
      <c r="F2374" s="148" t="s">
        <v>1673</v>
      </c>
      <c r="G2374" s="78"/>
      <c r="H2374" s="79"/>
      <c r="I2374" s="80"/>
      <c r="J2374" s="82"/>
      <c r="K2374" s="72"/>
      <c r="L2374" s="72"/>
      <c r="AH2374" s="69"/>
    </row>
    <row r="2375" spans="1:34" s="57" customFormat="1" ht="15" customHeight="1">
      <c r="A2375" s="190"/>
      <c r="B2375" s="50">
        <v>40668</v>
      </c>
      <c r="C2375" s="318" t="s">
        <v>2</v>
      </c>
      <c r="D2375" s="318" t="s">
        <v>2</v>
      </c>
      <c r="E2375" s="318" t="s">
        <v>2</v>
      </c>
      <c r="F2375" s="148" t="s">
        <v>1674</v>
      </c>
      <c r="G2375" s="78"/>
      <c r="H2375" s="79"/>
      <c r="I2375" s="80"/>
      <c r="J2375" s="82"/>
      <c r="K2375" s="72"/>
      <c r="L2375" s="72"/>
      <c r="AH2375" s="69"/>
    </row>
    <row r="2376" spans="1:34" s="57" customFormat="1" ht="26.25">
      <c r="A2376" s="190"/>
      <c r="B2376" s="50" t="s">
        <v>2047</v>
      </c>
      <c r="C2376" s="318" t="s">
        <v>2</v>
      </c>
      <c r="D2376" s="318" t="s">
        <v>2</v>
      </c>
      <c r="E2376" s="318" t="s">
        <v>2</v>
      </c>
      <c r="F2376" s="148" t="s">
        <v>2048</v>
      </c>
      <c r="G2376" s="78"/>
      <c r="H2376" s="79"/>
      <c r="I2376" s="80"/>
      <c r="J2376" s="82"/>
      <c r="K2376" s="72"/>
      <c r="L2376" s="72"/>
      <c r="AH2376" s="69"/>
    </row>
    <row r="2377" spans="1:34" s="57" customFormat="1" ht="26.25">
      <c r="A2377" s="190"/>
      <c r="B2377" s="50" t="s">
        <v>2049</v>
      </c>
      <c r="C2377" s="318" t="s">
        <v>2</v>
      </c>
      <c r="D2377" s="318" t="s">
        <v>2</v>
      </c>
      <c r="E2377" s="318" t="s">
        <v>2</v>
      </c>
      <c r="F2377" s="148" t="s">
        <v>1675</v>
      </c>
      <c r="G2377" s="78"/>
      <c r="H2377" s="79"/>
      <c r="I2377" s="80"/>
      <c r="J2377" s="82"/>
      <c r="K2377" s="72"/>
      <c r="L2377" s="72"/>
      <c r="AH2377" s="69"/>
    </row>
    <row r="2378" spans="1:34" s="57" customFormat="1" ht="39">
      <c r="A2378" s="190"/>
      <c r="B2378" s="50" t="s">
        <v>2200</v>
      </c>
      <c r="C2378" s="318" t="s">
        <v>2</v>
      </c>
      <c r="D2378" s="318" t="s">
        <v>2</v>
      </c>
      <c r="E2378" s="318" t="s">
        <v>2</v>
      </c>
      <c r="F2378" s="148" t="s">
        <v>1676</v>
      </c>
      <c r="G2378" s="78"/>
      <c r="H2378" s="79"/>
      <c r="I2378" s="80"/>
      <c r="J2378" s="82"/>
      <c r="K2378" s="72"/>
      <c r="L2378" s="72"/>
      <c r="AH2378" s="69"/>
    </row>
    <row r="2379" spans="1:34" s="57" customFormat="1" ht="12.75">
      <c r="A2379" s="190"/>
      <c r="B2379" s="50">
        <v>40744</v>
      </c>
      <c r="C2379" s="697">
        <v>8</v>
      </c>
      <c r="D2379" s="697">
        <v>8</v>
      </c>
      <c r="E2379" s="697">
        <v>8</v>
      </c>
      <c r="F2379" s="148" t="s">
        <v>1677</v>
      </c>
      <c r="G2379" s="78"/>
      <c r="H2379" s="79"/>
      <c r="I2379" s="80"/>
      <c r="J2379" s="82"/>
      <c r="K2379" s="72"/>
      <c r="L2379" s="72"/>
      <c r="AH2379" s="69"/>
    </row>
    <row r="2380" spans="1:34" s="57" customFormat="1" ht="12.75">
      <c r="A2380" s="190"/>
      <c r="B2380" s="50">
        <v>40745</v>
      </c>
      <c r="C2380" s="697">
        <v>8</v>
      </c>
      <c r="D2380" s="697">
        <v>8</v>
      </c>
      <c r="E2380" s="697">
        <v>8</v>
      </c>
      <c r="F2380" s="82" t="s">
        <v>1678</v>
      </c>
      <c r="G2380" s="78"/>
      <c r="H2380" s="79"/>
      <c r="I2380" s="80"/>
      <c r="J2380" s="82"/>
      <c r="K2380" s="72"/>
      <c r="L2380" s="72"/>
      <c r="AH2380" s="69"/>
    </row>
    <row r="2381" spans="1:34" s="57" customFormat="1" ht="12.75">
      <c r="A2381" s="190"/>
      <c r="B2381" s="50">
        <v>40752</v>
      </c>
      <c r="C2381" s="697">
        <v>8</v>
      </c>
      <c r="D2381" s="697">
        <v>8</v>
      </c>
      <c r="E2381" s="697">
        <v>8</v>
      </c>
      <c r="F2381" s="82" t="s">
        <v>1679</v>
      </c>
      <c r="G2381" s="78"/>
      <c r="H2381" s="79"/>
      <c r="I2381" s="80"/>
      <c r="J2381" s="82"/>
      <c r="K2381" s="72"/>
      <c r="L2381" s="72"/>
      <c r="AH2381" s="69"/>
    </row>
    <row r="2382" spans="1:34" s="57" customFormat="1" ht="12.75">
      <c r="A2382" s="190"/>
      <c r="B2382" s="50">
        <v>40753</v>
      </c>
      <c r="C2382" s="697">
        <v>8</v>
      </c>
      <c r="D2382" s="697">
        <v>8</v>
      </c>
      <c r="E2382" s="697">
        <v>8</v>
      </c>
      <c r="F2382" s="148" t="s">
        <v>1680</v>
      </c>
      <c r="G2382" s="78"/>
      <c r="H2382" s="79"/>
      <c r="I2382" s="80"/>
      <c r="J2382" s="82"/>
      <c r="K2382" s="72"/>
      <c r="L2382" s="72"/>
      <c r="AH2382" s="69"/>
    </row>
  </sheetData>
  <sheetProtection/>
  <mergeCells count="76">
    <mergeCell ref="H2342:J2342"/>
    <mergeCell ref="A1757:A1774"/>
    <mergeCell ref="H2351:J2351"/>
    <mergeCell ref="H2349:J2349"/>
    <mergeCell ref="H2350:J2350"/>
    <mergeCell ref="H2343:J2343"/>
    <mergeCell ref="H2344:J2344"/>
    <mergeCell ref="B2237:F2237"/>
    <mergeCell ref="H2347:J2347"/>
    <mergeCell ref="H2348:J2348"/>
    <mergeCell ref="H2341:J2341"/>
    <mergeCell ref="H2337:J2337"/>
    <mergeCell ref="H2353:J2353"/>
    <mergeCell ref="H2338:J2338"/>
    <mergeCell ref="A1197:A1234"/>
    <mergeCell ref="A668:A685"/>
    <mergeCell ref="B674:J674"/>
    <mergeCell ref="B678:J678"/>
    <mergeCell ref="H2339:J2339"/>
    <mergeCell ref="H2340:J2340"/>
    <mergeCell ref="A1721:A1756"/>
    <mergeCell ref="B2236:F2236"/>
    <mergeCell ref="B2225:F2225"/>
    <mergeCell ref="A2090:A2170"/>
    <mergeCell ref="H2345:J2345"/>
    <mergeCell ref="H2346:J2346"/>
    <mergeCell ref="A2331:A2354"/>
    <mergeCell ref="H2331:J2331"/>
    <mergeCell ref="H2332:J2332"/>
    <mergeCell ref="H2333:J2333"/>
    <mergeCell ref="H2336:J2336"/>
    <mergeCell ref="A1705:A1713"/>
    <mergeCell ref="A995:A1010"/>
    <mergeCell ref="A1082:A1094"/>
    <mergeCell ref="A1095:A1124"/>
    <mergeCell ref="H2354:J2354"/>
    <mergeCell ref="H2352:J2352"/>
    <mergeCell ref="A1866:A1893"/>
    <mergeCell ref="A1908:A1932"/>
    <mergeCell ref="A1933:A1934"/>
    <mergeCell ref="A1939:A1953"/>
    <mergeCell ref="B550:J550"/>
    <mergeCell ref="B629:J629"/>
    <mergeCell ref="B570:J570"/>
    <mergeCell ref="J1447:J1450"/>
    <mergeCell ref="B572:J572"/>
    <mergeCell ref="B575:J575"/>
    <mergeCell ref="B640:J640"/>
    <mergeCell ref="B652:J652"/>
    <mergeCell ref="B667:J667"/>
    <mergeCell ref="A261:A266"/>
    <mergeCell ref="A267:A274"/>
    <mergeCell ref="A549:A576"/>
    <mergeCell ref="A1143:A1171"/>
    <mergeCell ref="A298:A340"/>
    <mergeCell ref="A488:A492"/>
    <mergeCell ref="A385:A425"/>
    <mergeCell ref="A453:A487"/>
    <mergeCell ref="A275:A284"/>
    <mergeCell ref="A630:A666"/>
    <mergeCell ref="B9:G9"/>
    <mergeCell ref="B10:G10"/>
    <mergeCell ref="F12:J12"/>
    <mergeCell ref="A46:A60"/>
    <mergeCell ref="A61:A74"/>
    <mergeCell ref="A256:A260"/>
    <mergeCell ref="A193:A204"/>
    <mergeCell ref="A238:A247"/>
    <mergeCell ref="A248:A255"/>
    <mergeCell ref="B8:G8"/>
    <mergeCell ref="B2:G2"/>
    <mergeCell ref="B3:G3"/>
    <mergeCell ref="B4:G4"/>
    <mergeCell ref="B5:G5"/>
    <mergeCell ref="B6:G6"/>
    <mergeCell ref="B7:G7"/>
  </mergeCells>
  <conditionalFormatting sqref="C2369:E2369">
    <cfRule type="cellIs" priority="1" dxfId="2" operator="equal" stopIfTrue="1">
      <formula>"P"</formula>
    </cfRule>
    <cfRule type="cellIs" priority="2" dxfId="1" operator="equal" stopIfTrue="1">
      <formula>"T"</formula>
    </cfRule>
    <cfRule type="cellIs" priority="3" dxfId="0" operator="equal" stopIfTrue="1">
      <formula>8</formula>
    </cfRule>
  </conditionalFormatting>
  <printOptions/>
  <pageMargins left="0.29" right="0.31" top="0.6" bottom="0.4" header="0.29" footer="0.23"/>
  <pageSetup fitToHeight="0" horizontalDpi="600" verticalDpi="600" orientation="landscape" scale="85" r:id="rId2"/>
  <headerFooter alignWithMargins="0">
    <oddHeader>&amp;C&amp;"Arial,Bold"&amp;12Medicaid Redesign Team Proposal Workplan</oddHeader>
    <oddFooter>&amp;L&amp;D at &amp;T&amp;C&amp;Z&amp;F&amp;RPage &amp;P of &amp;N</oddFooter>
  </headerFooter>
  <drawing r:id="rId1"/>
</worksheet>
</file>

<file path=xl/worksheets/sheet2.xml><?xml version="1.0" encoding="utf-8"?>
<worksheet xmlns="http://schemas.openxmlformats.org/spreadsheetml/2006/main" xmlns:r="http://schemas.openxmlformats.org/officeDocument/2006/relationships">
  <dimension ref="A1:N94"/>
  <sheetViews>
    <sheetView view="pageLayout" zoomScaleNormal="85" workbookViewId="0" topLeftCell="A58">
      <selection activeCell="F54" sqref="F54"/>
    </sheetView>
  </sheetViews>
  <sheetFormatPr defaultColWidth="9.140625" defaultRowHeight="12.75"/>
  <cols>
    <col min="1" max="1" width="12.00390625" style="30" customWidth="1"/>
    <col min="2" max="2" width="10.28125" style="0" bestFit="1" customWidth="1"/>
    <col min="3" max="5" width="4.421875" style="0" bestFit="1" customWidth="1"/>
    <col min="6" max="6" width="88.57421875" style="0" customWidth="1"/>
    <col min="7" max="7" width="14.7109375" style="8" bestFit="1" customWidth="1"/>
  </cols>
  <sheetData>
    <row r="1" spans="1:7" s="4" customFormat="1" ht="15.75" thickBot="1">
      <c r="A1" s="1"/>
      <c r="B1" s="16"/>
      <c r="C1" s="2"/>
      <c r="D1" s="2"/>
      <c r="E1" s="2"/>
      <c r="F1" s="3"/>
      <c r="G1" s="34"/>
    </row>
    <row r="2" spans="1:7" s="8" customFormat="1" ht="42" thickTop="1">
      <c r="A2" s="29" t="s">
        <v>7</v>
      </c>
      <c r="B2" s="17" t="s">
        <v>8</v>
      </c>
      <c r="C2" s="6" t="s">
        <v>9</v>
      </c>
      <c r="D2" s="6" t="s">
        <v>10</v>
      </c>
      <c r="E2" s="6" t="s">
        <v>11</v>
      </c>
      <c r="F2" s="18" t="s">
        <v>12</v>
      </c>
      <c r="G2" s="7" t="s">
        <v>15</v>
      </c>
    </row>
    <row r="3" spans="1:9" s="57" customFormat="1" ht="66.75" customHeight="1">
      <c r="A3" s="818" t="s">
        <v>130</v>
      </c>
      <c r="B3" s="102"/>
      <c r="C3" s="103"/>
      <c r="D3" s="103"/>
      <c r="E3" s="103"/>
      <c r="F3" s="104" t="s">
        <v>1014</v>
      </c>
      <c r="G3" s="105">
        <v>-0.83</v>
      </c>
      <c r="I3" s="69"/>
    </row>
    <row r="4" spans="1:9" s="57" customFormat="1" ht="26.25">
      <c r="A4" s="819"/>
      <c r="B4" s="81">
        <v>40634</v>
      </c>
      <c r="C4" s="83" t="s">
        <v>2</v>
      </c>
      <c r="D4" s="83" t="s">
        <v>2</v>
      </c>
      <c r="E4" s="83" t="s">
        <v>2</v>
      </c>
      <c r="F4" s="148" t="s">
        <v>131</v>
      </c>
      <c r="G4" s="78"/>
      <c r="I4" s="69"/>
    </row>
    <row r="5" spans="1:9" s="57" customFormat="1" ht="26.25" customHeight="1">
      <c r="A5" s="819"/>
      <c r="B5" s="81">
        <v>40634</v>
      </c>
      <c r="C5" s="83" t="s">
        <v>2</v>
      </c>
      <c r="D5" s="83" t="s">
        <v>2</v>
      </c>
      <c r="E5" s="83" t="s">
        <v>2</v>
      </c>
      <c r="F5" s="148" t="s">
        <v>1025</v>
      </c>
      <c r="G5" s="78"/>
      <c r="I5" s="69"/>
    </row>
    <row r="6" spans="1:9" s="57" customFormat="1" ht="15">
      <c r="A6" s="819"/>
      <c r="B6" s="81">
        <v>40634</v>
      </c>
      <c r="C6" s="83" t="s">
        <v>2</v>
      </c>
      <c r="D6" s="83" t="s">
        <v>2</v>
      </c>
      <c r="E6" s="83" t="s">
        <v>2</v>
      </c>
      <c r="F6" s="148" t="s">
        <v>132</v>
      </c>
      <c r="G6" s="78"/>
      <c r="I6" s="69"/>
    </row>
    <row r="7" spans="1:9" s="57" customFormat="1" ht="15">
      <c r="A7" s="819"/>
      <c r="B7" s="81">
        <v>40634</v>
      </c>
      <c r="C7" s="83" t="s">
        <v>2</v>
      </c>
      <c r="D7" s="83" t="s">
        <v>2</v>
      </c>
      <c r="E7" s="83" t="s">
        <v>2</v>
      </c>
      <c r="F7" s="148" t="s">
        <v>133</v>
      </c>
      <c r="G7" s="78"/>
      <c r="I7" s="69"/>
    </row>
    <row r="8" spans="1:9" s="57" customFormat="1" ht="15">
      <c r="A8" s="819"/>
      <c r="B8" s="88">
        <v>40634</v>
      </c>
      <c r="C8" s="83" t="s">
        <v>2</v>
      </c>
      <c r="D8" s="83" t="s">
        <v>2</v>
      </c>
      <c r="E8" s="83" t="s">
        <v>2</v>
      </c>
      <c r="F8" s="148" t="s">
        <v>134</v>
      </c>
      <c r="G8" s="78"/>
      <c r="I8" s="69"/>
    </row>
    <row r="9" spans="1:9" s="57" customFormat="1" ht="26.25">
      <c r="A9" s="819"/>
      <c r="B9" s="88">
        <v>40648</v>
      </c>
      <c r="C9" s="83" t="s">
        <v>2</v>
      </c>
      <c r="D9" s="83" t="s">
        <v>2</v>
      </c>
      <c r="E9" s="83" t="s">
        <v>2</v>
      </c>
      <c r="F9" s="148" t="s">
        <v>1358</v>
      </c>
      <c r="G9" s="78"/>
      <c r="I9" s="69"/>
    </row>
    <row r="10" spans="1:9" s="57" customFormat="1" ht="15">
      <c r="A10" s="819"/>
      <c r="B10" s="81">
        <v>40665</v>
      </c>
      <c r="C10" s="83" t="s">
        <v>2</v>
      </c>
      <c r="D10" s="83" t="s">
        <v>2</v>
      </c>
      <c r="E10" s="83" t="s">
        <v>2</v>
      </c>
      <c r="F10" s="148" t="s">
        <v>135</v>
      </c>
      <c r="G10" s="78"/>
      <c r="I10" s="69"/>
    </row>
    <row r="11" spans="1:9" s="57" customFormat="1" ht="15">
      <c r="A11" s="819"/>
      <c r="B11" s="81">
        <v>40665</v>
      </c>
      <c r="C11" s="83" t="s">
        <v>2</v>
      </c>
      <c r="D11" s="83" t="s">
        <v>2</v>
      </c>
      <c r="E11" s="83" t="s">
        <v>2</v>
      </c>
      <c r="F11" s="148" t="s">
        <v>136</v>
      </c>
      <c r="G11" s="78"/>
      <c r="I11" s="69"/>
    </row>
    <row r="12" spans="1:7" s="57" customFormat="1" ht="79.5" customHeight="1">
      <c r="A12" s="818" t="s">
        <v>137</v>
      </c>
      <c r="B12" s="373"/>
      <c r="C12" s="103"/>
      <c r="D12" s="103"/>
      <c r="E12" s="103"/>
      <c r="F12" s="104" t="s">
        <v>1015</v>
      </c>
      <c r="G12" s="105">
        <v>-0.6</v>
      </c>
    </row>
    <row r="13" spans="1:7" s="57" customFormat="1" ht="13.5" customHeight="1">
      <c r="A13" s="819"/>
      <c r="B13" s="265">
        <v>40634</v>
      </c>
      <c r="C13" s="83" t="s">
        <v>2</v>
      </c>
      <c r="D13" s="83" t="s">
        <v>2</v>
      </c>
      <c r="E13" s="83" t="s">
        <v>2</v>
      </c>
      <c r="F13" s="148" t="s">
        <v>138</v>
      </c>
      <c r="G13" s="78"/>
    </row>
    <row r="14" spans="1:7" s="57" customFormat="1" ht="13.5" customHeight="1">
      <c r="A14" s="819"/>
      <c r="B14" s="265">
        <v>40634</v>
      </c>
      <c r="C14" s="83" t="s">
        <v>2</v>
      </c>
      <c r="D14" s="83" t="s">
        <v>2</v>
      </c>
      <c r="E14" s="83" t="s">
        <v>2</v>
      </c>
      <c r="F14" s="148" t="s">
        <v>140</v>
      </c>
      <c r="G14" s="78"/>
    </row>
    <row r="15" spans="1:7" s="57" customFormat="1" ht="13.5" customHeight="1">
      <c r="A15" s="819"/>
      <c r="B15" s="265">
        <v>40634</v>
      </c>
      <c r="C15" s="83" t="s">
        <v>2</v>
      </c>
      <c r="D15" s="83" t="s">
        <v>2</v>
      </c>
      <c r="E15" s="83" t="s">
        <v>2</v>
      </c>
      <c r="F15" s="148" t="s">
        <v>141</v>
      </c>
      <c r="G15" s="78"/>
    </row>
    <row r="16" spans="1:7" s="57" customFormat="1" ht="26.25" customHeight="1">
      <c r="A16" s="819"/>
      <c r="B16" s="280">
        <v>40634</v>
      </c>
      <c r="C16" s="83" t="s">
        <v>2</v>
      </c>
      <c r="D16" s="83" t="s">
        <v>2</v>
      </c>
      <c r="E16" s="83" t="s">
        <v>2</v>
      </c>
      <c r="F16" s="148" t="s">
        <v>142</v>
      </c>
      <c r="G16" s="78"/>
    </row>
    <row r="17" spans="1:7" s="57" customFormat="1" ht="13.5" customHeight="1">
      <c r="A17" s="819"/>
      <c r="B17" s="265">
        <v>40634</v>
      </c>
      <c r="C17" s="83" t="s">
        <v>2</v>
      </c>
      <c r="D17" s="83" t="s">
        <v>2</v>
      </c>
      <c r="E17" s="83" t="s">
        <v>2</v>
      </c>
      <c r="F17" s="148" t="s">
        <v>143</v>
      </c>
      <c r="G17" s="78"/>
    </row>
    <row r="18" spans="1:7" s="57" customFormat="1" ht="15">
      <c r="A18" s="819"/>
      <c r="B18" s="265">
        <v>40634</v>
      </c>
      <c r="C18" s="83" t="s">
        <v>2</v>
      </c>
      <c r="D18" s="83" t="s">
        <v>2</v>
      </c>
      <c r="E18" s="83" t="s">
        <v>2</v>
      </c>
      <c r="F18" s="148" t="s">
        <v>133</v>
      </c>
      <c r="G18" s="78"/>
    </row>
    <row r="19" spans="1:7" s="57" customFormat="1" ht="26.25">
      <c r="A19" s="819"/>
      <c r="B19" s="265">
        <v>40634</v>
      </c>
      <c r="C19" s="83" t="s">
        <v>2</v>
      </c>
      <c r="D19" s="83" t="s">
        <v>2</v>
      </c>
      <c r="E19" s="83" t="s">
        <v>2</v>
      </c>
      <c r="F19" s="148" t="s">
        <v>145</v>
      </c>
      <c r="G19" s="78"/>
    </row>
    <row r="20" spans="1:7" s="57" customFormat="1" ht="15">
      <c r="A20" s="819"/>
      <c r="B20" s="265">
        <v>40634</v>
      </c>
      <c r="C20" s="83" t="s">
        <v>2</v>
      </c>
      <c r="D20" s="83" t="s">
        <v>2</v>
      </c>
      <c r="E20" s="83" t="s">
        <v>2</v>
      </c>
      <c r="F20" s="148" t="s">
        <v>146</v>
      </c>
      <c r="G20" s="78"/>
    </row>
    <row r="21" spans="1:7" s="57" customFormat="1" ht="13.5" customHeight="1">
      <c r="A21" s="819"/>
      <c r="B21" s="265">
        <v>40634</v>
      </c>
      <c r="C21" s="83" t="s">
        <v>2</v>
      </c>
      <c r="D21" s="83" t="s">
        <v>2</v>
      </c>
      <c r="E21" s="83" t="s">
        <v>2</v>
      </c>
      <c r="F21" s="148" t="s">
        <v>147</v>
      </c>
      <c r="G21" s="78"/>
    </row>
    <row r="22" spans="1:7" s="57" customFormat="1" ht="13.5" customHeight="1">
      <c r="A22" s="819"/>
      <c r="B22" s="265">
        <v>40634</v>
      </c>
      <c r="C22" s="83" t="s">
        <v>2</v>
      </c>
      <c r="D22" s="83" t="s">
        <v>2</v>
      </c>
      <c r="E22" s="83" t="s">
        <v>2</v>
      </c>
      <c r="F22" s="148" t="s">
        <v>148</v>
      </c>
      <c r="G22" s="78"/>
    </row>
    <row r="23" spans="1:7" s="57" customFormat="1" ht="15">
      <c r="A23" s="819"/>
      <c r="B23" s="280">
        <v>40695</v>
      </c>
      <c r="C23" s="83" t="s">
        <v>2</v>
      </c>
      <c r="D23" s="83" t="s">
        <v>2</v>
      </c>
      <c r="E23" s="83" t="s">
        <v>2</v>
      </c>
      <c r="F23" s="148" t="s">
        <v>149</v>
      </c>
      <c r="G23" s="78"/>
    </row>
    <row r="24" spans="1:9" s="57" customFormat="1" ht="70.5" customHeight="1">
      <c r="A24" s="818" t="s">
        <v>167</v>
      </c>
      <c r="B24" s="102"/>
      <c r="C24" s="103"/>
      <c r="D24" s="103"/>
      <c r="E24" s="103"/>
      <c r="F24" s="104" t="s">
        <v>1017</v>
      </c>
      <c r="G24" s="105">
        <v>-11.9</v>
      </c>
      <c r="I24" s="69"/>
    </row>
    <row r="25" spans="1:9" s="57" customFormat="1" ht="39">
      <c r="A25" s="819"/>
      <c r="B25" s="50">
        <v>40634</v>
      </c>
      <c r="C25" s="51" t="s">
        <v>2</v>
      </c>
      <c r="D25" s="51" t="s">
        <v>2</v>
      </c>
      <c r="E25" s="51" t="s">
        <v>2</v>
      </c>
      <c r="F25" s="52" t="s">
        <v>1028</v>
      </c>
      <c r="G25" s="53"/>
      <c r="I25" s="69"/>
    </row>
    <row r="26" spans="1:9" s="57" customFormat="1" ht="12.75">
      <c r="A26" s="819"/>
      <c r="B26" s="56">
        <v>40634</v>
      </c>
      <c r="C26" s="51" t="s">
        <v>2</v>
      </c>
      <c r="D26" s="51" t="s">
        <v>2</v>
      </c>
      <c r="E26" s="51" t="s">
        <v>2</v>
      </c>
      <c r="F26" s="52" t="s">
        <v>168</v>
      </c>
      <c r="G26" s="53"/>
      <c r="I26" s="69"/>
    </row>
    <row r="27" spans="1:9" s="57" customFormat="1" ht="12.75">
      <c r="A27" s="819"/>
      <c r="B27" s="56">
        <v>40634</v>
      </c>
      <c r="C27" s="51" t="s">
        <v>2</v>
      </c>
      <c r="D27" s="51" t="s">
        <v>2</v>
      </c>
      <c r="E27" s="51" t="s">
        <v>2</v>
      </c>
      <c r="F27" s="52" t="s">
        <v>169</v>
      </c>
      <c r="G27" s="53"/>
      <c r="I27" s="69"/>
    </row>
    <row r="28" spans="1:9" s="57" customFormat="1" ht="12.75">
      <c r="A28" s="819"/>
      <c r="B28" s="56">
        <v>40634</v>
      </c>
      <c r="C28" s="51" t="s">
        <v>2</v>
      </c>
      <c r="D28" s="51" t="s">
        <v>2</v>
      </c>
      <c r="E28" s="51" t="s">
        <v>2</v>
      </c>
      <c r="F28" s="52" t="s">
        <v>170</v>
      </c>
      <c r="G28" s="53"/>
      <c r="I28" s="69"/>
    </row>
    <row r="29" spans="1:9" s="57" customFormat="1" ht="12.75">
      <c r="A29" s="819"/>
      <c r="B29" s="50">
        <v>40635</v>
      </c>
      <c r="C29" s="51" t="s">
        <v>2</v>
      </c>
      <c r="D29" s="51" t="s">
        <v>2</v>
      </c>
      <c r="E29" s="51" t="s">
        <v>2</v>
      </c>
      <c r="F29" s="52" t="s">
        <v>1364</v>
      </c>
      <c r="G29" s="53"/>
      <c r="I29" s="69"/>
    </row>
    <row r="30" spans="1:9" s="57" customFormat="1" ht="12.75">
      <c r="A30" s="819"/>
      <c r="B30" s="50">
        <v>40648</v>
      </c>
      <c r="C30" s="51" t="s">
        <v>2</v>
      </c>
      <c r="D30" s="51" t="s">
        <v>2</v>
      </c>
      <c r="E30" s="51" t="s">
        <v>2</v>
      </c>
      <c r="F30" s="52" t="s">
        <v>171</v>
      </c>
      <c r="G30" s="53"/>
      <c r="I30" s="69"/>
    </row>
    <row r="31" spans="1:9" s="57" customFormat="1" ht="12.75">
      <c r="A31" s="819"/>
      <c r="B31" s="50">
        <v>40664</v>
      </c>
      <c r="C31" s="51" t="s">
        <v>2</v>
      </c>
      <c r="D31" s="51" t="s">
        <v>2</v>
      </c>
      <c r="E31" s="51" t="s">
        <v>2</v>
      </c>
      <c r="F31" s="52" t="s">
        <v>173</v>
      </c>
      <c r="G31" s="53"/>
      <c r="I31" s="69"/>
    </row>
    <row r="32" spans="1:9" s="57" customFormat="1" ht="12.75">
      <c r="A32" s="819"/>
      <c r="B32" s="50">
        <v>40664</v>
      </c>
      <c r="C32" s="51" t="s">
        <v>2</v>
      </c>
      <c r="D32" s="51" t="s">
        <v>2</v>
      </c>
      <c r="E32" s="51" t="s">
        <v>2</v>
      </c>
      <c r="F32" s="52" t="s">
        <v>174</v>
      </c>
      <c r="G32" s="53"/>
      <c r="I32" s="69"/>
    </row>
    <row r="33" spans="1:9" s="57" customFormat="1" ht="12.75">
      <c r="A33" s="819"/>
      <c r="B33" s="50">
        <v>40664</v>
      </c>
      <c r="C33" s="51" t="s">
        <v>2</v>
      </c>
      <c r="D33" s="51" t="s">
        <v>2</v>
      </c>
      <c r="E33" s="51" t="s">
        <v>2</v>
      </c>
      <c r="F33" s="52" t="s">
        <v>1365</v>
      </c>
      <c r="G33" s="53"/>
      <c r="I33" s="69"/>
    </row>
    <row r="34" spans="1:9" s="57" customFormat="1" ht="12.75">
      <c r="A34" s="146"/>
      <c r="B34" s="56">
        <v>40664</v>
      </c>
      <c r="C34" s="51" t="s">
        <v>2</v>
      </c>
      <c r="D34" s="51" t="s">
        <v>2</v>
      </c>
      <c r="E34" s="51" t="s">
        <v>2</v>
      </c>
      <c r="F34" s="52" t="s">
        <v>174</v>
      </c>
      <c r="G34" s="346"/>
      <c r="I34" s="69"/>
    </row>
    <row r="35" spans="1:9" s="57" customFormat="1" ht="12.75">
      <c r="A35" s="146"/>
      <c r="B35" s="56">
        <v>40664</v>
      </c>
      <c r="C35" s="51" t="s">
        <v>2</v>
      </c>
      <c r="D35" s="51" t="s">
        <v>2</v>
      </c>
      <c r="E35" s="51" t="s">
        <v>2</v>
      </c>
      <c r="F35" s="52" t="s">
        <v>1365</v>
      </c>
      <c r="G35" s="346"/>
      <c r="I35" s="69"/>
    </row>
    <row r="36" spans="1:7" s="57" customFormat="1" ht="66">
      <c r="A36" s="141" t="s">
        <v>531</v>
      </c>
      <c r="B36" s="373"/>
      <c r="C36" s="103"/>
      <c r="D36" s="103"/>
      <c r="E36" s="103"/>
      <c r="F36" s="176" t="s">
        <v>908</v>
      </c>
      <c r="G36" s="105">
        <v>-27.7</v>
      </c>
    </row>
    <row r="37" spans="1:7" s="57" customFormat="1" ht="12.75">
      <c r="A37" s="146"/>
      <c r="B37" s="265">
        <v>40623</v>
      </c>
      <c r="C37" s="51" t="s">
        <v>2</v>
      </c>
      <c r="D37" s="51" t="s">
        <v>2</v>
      </c>
      <c r="E37" s="51" t="s">
        <v>2</v>
      </c>
      <c r="F37" s="82" t="s">
        <v>532</v>
      </c>
      <c r="G37" s="78"/>
    </row>
    <row r="38" spans="1:7" s="361" customFormat="1" ht="26.25">
      <c r="A38" s="146"/>
      <c r="B38" s="374">
        <v>40677</v>
      </c>
      <c r="C38" s="51" t="s">
        <v>2</v>
      </c>
      <c r="D38" s="51" t="s">
        <v>2</v>
      </c>
      <c r="E38" s="51" t="s">
        <v>2</v>
      </c>
      <c r="F38" s="165" t="s">
        <v>2032</v>
      </c>
      <c r="G38" s="357"/>
    </row>
    <row r="39" spans="1:7" s="57" customFormat="1" ht="26.25">
      <c r="A39" s="146"/>
      <c r="B39" s="265" t="s">
        <v>2001</v>
      </c>
      <c r="C39" s="51" t="s">
        <v>2</v>
      </c>
      <c r="D39" s="51" t="s">
        <v>2</v>
      </c>
      <c r="E39" s="51" t="s">
        <v>2</v>
      </c>
      <c r="F39" s="82" t="s">
        <v>2033</v>
      </c>
      <c r="G39" s="78"/>
    </row>
    <row r="40" spans="1:7" s="57" customFormat="1" ht="12.75">
      <c r="A40" s="146"/>
      <c r="B40" s="265">
        <v>40681</v>
      </c>
      <c r="C40" s="51" t="s">
        <v>2</v>
      </c>
      <c r="D40" s="51" t="s">
        <v>2</v>
      </c>
      <c r="E40" s="51" t="s">
        <v>2</v>
      </c>
      <c r="F40" s="82" t="s">
        <v>2034</v>
      </c>
      <c r="G40" s="78"/>
    </row>
    <row r="41" spans="1:7" s="57" customFormat="1" ht="26.25">
      <c r="A41" s="146"/>
      <c r="B41" s="265" t="s">
        <v>2037</v>
      </c>
      <c r="C41" s="51" t="s">
        <v>2</v>
      </c>
      <c r="D41" s="51" t="s">
        <v>2</v>
      </c>
      <c r="E41" s="51" t="s">
        <v>2</v>
      </c>
      <c r="F41" s="82" t="s">
        <v>2036</v>
      </c>
      <c r="G41" s="78"/>
    </row>
    <row r="42" spans="1:7" s="361" customFormat="1" ht="26.25">
      <c r="A42" s="146"/>
      <c r="B42" s="374" t="s">
        <v>2035</v>
      </c>
      <c r="C42" s="51" t="s">
        <v>2</v>
      </c>
      <c r="D42" s="51" t="s">
        <v>2</v>
      </c>
      <c r="E42" s="51" t="s">
        <v>2</v>
      </c>
      <c r="F42" s="165" t="s">
        <v>533</v>
      </c>
      <c r="G42" s="357"/>
    </row>
    <row r="43" spans="1:7" s="361" customFormat="1" ht="15">
      <c r="A43" s="461"/>
      <c r="B43" s="386">
        <v>40709</v>
      </c>
      <c r="C43" s="460">
        <v>8</v>
      </c>
      <c r="D43" s="460">
        <v>8</v>
      </c>
      <c r="E43" s="460">
        <v>8</v>
      </c>
      <c r="F43" s="366" t="s">
        <v>1397</v>
      </c>
      <c r="G43" s="357"/>
    </row>
    <row r="44" spans="1:7" s="57" customFormat="1" ht="84" customHeight="1">
      <c r="A44" s="776" t="s">
        <v>534</v>
      </c>
      <c r="B44" s="373"/>
      <c r="C44" s="103"/>
      <c r="D44" s="103"/>
      <c r="E44" s="103"/>
      <c r="F44" s="155" t="s">
        <v>914</v>
      </c>
      <c r="G44" s="348">
        <v>-14.25</v>
      </c>
    </row>
    <row r="45" spans="1:7" s="57" customFormat="1" ht="15">
      <c r="A45" s="777"/>
      <c r="B45" s="386">
        <v>40695</v>
      </c>
      <c r="C45" s="460">
        <v>8</v>
      </c>
      <c r="D45" s="460">
        <v>8</v>
      </c>
      <c r="E45" s="460">
        <v>8</v>
      </c>
      <c r="F45" s="366" t="s">
        <v>1398</v>
      </c>
      <c r="G45" s="78"/>
    </row>
    <row r="46" spans="1:7" s="57" customFormat="1" ht="26.25">
      <c r="A46" s="777"/>
      <c r="B46" s="386">
        <f>B45+7</f>
        <v>40702</v>
      </c>
      <c r="C46" s="460">
        <v>8</v>
      </c>
      <c r="D46" s="460">
        <v>8</v>
      </c>
      <c r="E46" s="460">
        <v>8</v>
      </c>
      <c r="F46" s="366" t="s">
        <v>2422</v>
      </c>
      <c r="G46" s="78"/>
    </row>
    <row r="47" spans="1:7" s="57" customFormat="1" ht="15">
      <c r="A47" s="777"/>
      <c r="B47" s="386">
        <f>B46+7</f>
        <v>40709</v>
      </c>
      <c r="C47" s="460">
        <v>8</v>
      </c>
      <c r="D47" s="460">
        <v>8</v>
      </c>
      <c r="E47" s="460">
        <v>8</v>
      </c>
      <c r="F47" s="366" t="s">
        <v>535</v>
      </c>
      <c r="G47" s="78"/>
    </row>
    <row r="48" spans="1:7" s="57" customFormat="1" ht="15">
      <c r="A48" s="777"/>
      <c r="B48" s="386">
        <f>B47</f>
        <v>40709</v>
      </c>
      <c r="C48" s="460">
        <v>8</v>
      </c>
      <c r="D48" s="460">
        <v>8</v>
      </c>
      <c r="E48" s="460">
        <v>8</v>
      </c>
      <c r="F48" s="366" t="s">
        <v>536</v>
      </c>
      <c r="G48" s="78"/>
    </row>
    <row r="49" spans="1:7" s="57" customFormat="1" ht="15">
      <c r="A49" s="777"/>
      <c r="B49" s="386">
        <f>B48+21</f>
        <v>40730</v>
      </c>
      <c r="C49" s="460">
        <v>8</v>
      </c>
      <c r="D49" s="460">
        <v>8</v>
      </c>
      <c r="E49" s="460">
        <v>8</v>
      </c>
      <c r="F49" s="366" t="s">
        <v>537</v>
      </c>
      <c r="G49" s="78"/>
    </row>
    <row r="50" spans="1:7" s="57" customFormat="1" ht="15">
      <c r="A50" s="777"/>
      <c r="B50" s="386">
        <v>40770</v>
      </c>
      <c r="C50" s="460">
        <v>8</v>
      </c>
      <c r="D50" s="460">
        <v>8</v>
      </c>
      <c r="E50" s="460">
        <v>8</v>
      </c>
      <c r="F50" s="366" t="s">
        <v>1399</v>
      </c>
      <c r="G50" s="78"/>
    </row>
    <row r="51" spans="1:7" s="57" customFormat="1" ht="66">
      <c r="A51" s="820"/>
      <c r="B51" s="265">
        <v>40709</v>
      </c>
      <c r="C51" s="83" t="s">
        <v>2</v>
      </c>
      <c r="D51" s="83" t="s">
        <v>2</v>
      </c>
      <c r="E51" s="83" t="s">
        <v>2</v>
      </c>
      <c r="F51" s="82" t="s">
        <v>2423</v>
      </c>
      <c r="G51" s="78"/>
    </row>
    <row r="52" spans="1:9" s="57" customFormat="1" ht="76.5">
      <c r="A52" s="776" t="s">
        <v>270</v>
      </c>
      <c r="B52" s="341"/>
      <c r="C52" s="103"/>
      <c r="D52" s="103"/>
      <c r="E52" s="103"/>
      <c r="F52" s="104" t="s">
        <v>271</v>
      </c>
      <c r="G52" s="142">
        <v>-6.5</v>
      </c>
      <c r="I52" s="69"/>
    </row>
    <row r="53" spans="1:9" s="57" customFormat="1" ht="38.25">
      <c r="A53" s="777"/>
      <c r="B53" s="147"/>
      <c r="C53" s="83" t="s">
        <v>2</v>
      </c>
      <c r="D53" s="83" t="s">
        <v>2</v>
      </c>
      <c r="E53" s="83" t="s">
        <v>2</v>
      </c>
      <c r="F53" s="148" t="s">
        <v>272</v>
      </c>
      <c r="G53" s="78"/>
      <c r="I53" s="69"/>
    </row>
    <row r="54" spans="1:9" s="57" customFormat="1" ht="38.25">
      <c r="A54" s="777"/>
      <c r="B54" s="147">
        <v>40170</v>
      </c>
      <c r="C54" s="83" t="s">
        <v>2</v>
      </c>
      <c r="D54" s="83" t="s">
        <v>2</v>
      </c>
      <c r="E54" s="83" t="s">
        <v>2</v>
      </c>
      <c r="F54" s="148" t="s">
        <v>273</v>
      </c>
      <c r="G54" s="78"/>
      <c r="I54" s="69"/>
    </row>
    <row r="55" spans="1:9" s="57" customFormat="1" ht="63.75">
      <c r="A55" s="777"/>
      <c r="B55" s="147">
        <v>40605</v>
      </c>
      <c r="C55" s="83" t="s">
        <v>2</v>
      </c>
      <c r="D55" s="83" t="s">
        <v>2</v>
      </c>
      <c r="E55" s="83" t="s">
        <v>2</v>
      </c>
      <c r="F55" s="148" t="s">
        <v>1103</v>
      </c>
      <c r="G55" s="78"/>
      <c r="I55" s="69"/>
    </row>
    <row r="56" spans="1:9" s="57" customFormat="1" ht="39">
      <c r="A56" s="777"/>
      <c r="B56" s="147">
        <v>40646</v>
      </c>
      <c r="C56" s="83" t="s">
        <v>2</v>
      </c>
      <c r="D56" s="83" t="s">
        <v>2</v>
      </c>
      <c r="E56" s="83" t="s">
        <v>2</v>
      </c>
      <c r="F56" s="148" t="s">
        <v>1104</v>
      </c>
      <c r="G56" s="78"/>
      <c r="I56" s="69"/>
    </row>
    <row r="57" spans="1:9" s="57" customFormat="1" ht="15">
      <c r="A57" s="192"/>
      <c r="B57" s="147">
        <v>40659</v>
      </c>
      <c r="C57" s="83" t="s">
        <v>2</v>
      </c>
      <c r="D57" s="83" t="s">
        <v>2</v>
      </c>
      <c r="E57" s="83" t="s">
        <v>2</v>
      </c>
      <c r="F57" s="148" t="s">
        <v>1666</v>
      </c>
      <c r="G57" s="342"/>
      <c r="I57" s="69"/>
    </row>
    <row r="58" spans="1:7" s="57" customFormat="1" ht="78.75">
      <c r="A58" s="776" t="s">
        <v>545</v>
      </c>
      <c r="B58" s="373"/>
      <c r="C58" s="103"/>
      <c r="D58" s="103"/>
      <c r="E58" s="103"/>
      <c r="F58" s="155" t="s">
        <v>934</v>
      </c>
      <c r="G58" s="348">
        <v>-0.25</v>
      </c>
    </row>
    <row r="59" spans="1:7" s="57" customFormat="1" ht="15">
      <c r="A59" s="777"/>
      <c r="B59" s="265">
        <v>40645</v>
      </c>
      <c r="C59" s="83" t="s">
        <v>2</v>
      </c>
      <c r="D59" s="83" t="s">
        <v>2</v>
      </c>
      <c r="E59" s="83" t="s">
        <v>2</v>
      </c>
      <c r="F59" s="82" t="s">
        <v>1401</v>
      </c>
      <c r="G59" s="78"/>
    </row>
    <row r="60" spans="1:7" s="57" customFormat="1" ht="15">
      <c r="A60" s="777"/>
      <c r="B60" s="265">
        <f>B59+7</f>
        <v>40652</v>
      </c>
      <c r="C60" s="83" t="s">
        <v>2</v>
      </c>
      <c r="D60" s="83" t="s">
        <v>2</v>
      </c>
      <c r="E60" s="83" t="s">
        <v>2</v>
      </c>
      <c r="F60" s="82" t="s">
        <v>546</v>
      </c>
      <c r="G60" s="78"/>
    </row>
    <row r="61" spans="1:7" s="57" customFormat="1" ht="15">
      <c r="A61" s="778"/>
      <c r="B61" s="265">
        <v>40634</v>
      </c>
      <c r="C61" s="83" t="s">
        <v>2</v>
      </c>
      <c r="D61" s="83" t="s">
        <v>2</v>
      </c>
      <c r="E61" s="83" t="s">
        <v>2</v>
      </c>
      <c r="F61" s="82" t="s">
        <v>547</v>
      </c>
      <c r="G61" s="78"/>
    </row>
    <row r="62" spans="1:9" s="57" customFormat="1" ht="66">
      <c r="A62" s="196" t="s">
        <v>491</v>
      </c>
      <c r="B62" s="102"/>
      <c r="C62" s="103"/>
      <c r="D62" s="103"/>
      <c r="E62" s="103"/>
      <c r="F62" s="104" t="s">
        <v>978</v>
      </c>
      <c r="G62" s="189">
        <v>0.31</v>
      </c>
      <c r="I62" s="69"/>
    </row>
    <row r="63" spans="1:7" s="57" customFormat="1" ht="15">
      <c r="A63" s="197"/>
      <c r="B63" s="88">
        <v>40554</v>
      </c>
      <c r="C63" s="83" t="s">
        <v>2</v>
      </c>
      <c r="D63" s="83" t="s">
        <v>2</v>
      </c>
      <c r="E63" s="83" t="s">
        <v>2</v>
      </c>
      <c r="F63" s="148" t="s">
        <v>492</v>
      </c>
      <c r="G63" s="191"/>
    </row>
    <row r="64" spans="1:9" s="57" customFormat="1" ht="15">
      <c r="A64" s="196"/>
      <c r="B64" s="88">
        <v>40556</v>
      </c>
      <c r="C64" s="83" t="s">
        <v>2</v>
      </c>
      <c r="D64" s="83" t="s">
        <v>2</v>
      </c>
      <c r="E64" s="83" t="s">
        <v>2</v>
      </c>
      <c r="F64" s="148" t="s">
        <v>493</v>
      </c>
      <c r="G64" s="78"/>
      <c r="I64" s="69"/>
    </row>
    <row r="65" spans="1:9" s="57" customFormat="1" ht="15">
      <c r="A65" s="196"/>
      <c r="B65" s="88">
        <v>40633</v>
      </c>
      <c r="C65" s="83" t="s">
        <v>2</v>
      </c>
      <c r="D65" s="83" t="s">
        <v>2</v>
      </c>
      <c r="E65" s="83" t="s">
        <v>2</v>
      </c>
      <c r="F65" s="527" t="s">
        <v>495</v>
      </c>
      <c r="G65" s="78"/>
      <c r="I65" s="69"/>
    </row>
    <row r="66" spans="1:9" s="57" customFormat="1" ht="17.25" customHeight="1">
      <c r="A66" s="196"/>
      <c r="B66" s="81">
        <v>40613</v>
      </c>
      <c r="C66" s="83" t="s">
        <v>2</v>
      </c>
      <c r="D66" s="83" t="s">
        <v>2</v>
      </c>
      <c r="E66" s="83" t="s">
        <v>2</v>
      </c>
      <c r="F66" s="148" t="s">
        <v>494</v>
      </c>
      <c r="G66" s="78"/>
      <c r="I66" s="69"/>
    </row>
    <row r="67" spans="1:9" s="57" customFormat="1" ht="26.25" customHeight="1">
      <c r="A67" s="196"/>
      <c r="B67" s="81">
        <v>40620</v>
      </c>
      <c r="C67" s="168" t="s">
        <v>2</v>
      </c>
      <c r="D67" s="168" t="s">
        <v>2</v>
      </c>
      <c r="E67" s="168" t="s">
        <v>2</v>
      </c>
      <c r="F67" s="148" t="s">
        <v>1221</v>
      </c>
      <c r="G67" s="78"/>
      <c r="I67" s="69"/>
    </row>
    <row r="68" spans="1:9" s="57" customFormat="1" ht="15.75" customHeight="1">
      <c r="A68" s="196"/>
      <c r="B68" s="81">
        <v>40620</v>
      </c>
      <c r="C68" s="168" t="s">
        <v>2</v>
      </c>
      <c r="D68" s="168" t="s">
        <v>2</v>
      </c>
      <c r="E68" s="168" t="s">
        <v>2</v>
      </c>
      <c r="F68" s="527" t="s">
        <v>979</v>
      </c>
      <c r="G68" s="78"/>
      <c r="I68" s="69"/>
    </row>
    <row r="69" spans="1:9" s="57" customFormat="1" ht="12.75" customHeight="1">
      <c r="A69" s="196"/>
      <c r="B69" s="81">
        <v>40634</v>
      </c>
      <c r="C69" s="168" t="s">
        <v>2</v>
      </c>
      <c r="D69" s="168" t="s">
        <v>2</v>
      </c>
      <c r="E69" s="168" t="s">
        <v>2</v>
      </c>
      <c r="F69" s="527" t="s">
        <v>980</v>
      </c>
      <c r="G69" s="78"/>
      <c r="I69" s="69"/>
    </row>
    <row r="70" spans="1:9" s="57" customFormat="1" ht="12.75" customHeight="1">
      <c r="A70" s="196"/>
      <c r="B70" s="81">
        <v>40634</v>
      </c>
      <c r="C70" s="168" t="s">
        <v>2</v>
      </c>
      <c r="D70" s="168" t="s">
        <v>2</v>
      </c>
      <c r="E70" s="168" t="s">
        <v>2</v>
      </c>
      <c r="F70" s="527" t="s">
        <v>1222</v>
      </c>
      <c r="G70" s="78"/>
      <c r="I70" s="69"/>
    </row>
    <row r="71" spans="1:9" s="57" customFormat="1" ht="15">
      <c r="A71" s="196"/>
      <c r="B71" s="81">
        <v>40641</v>
      </c>
      <c r="C71" s="168" t="s">
        <v>2</v>
      </c>
      <c r="D71" s="168" t="s">
        <v>2</v>
      </c>
      <c r="E71" s="168" t="s">
        <v>2</v>
      </c>
      <c r="F71" s="527" t="s">
        <v>1223</v>
      </c>
      <c r="G71" s="78"/>
      <c r="I71" s="69"/>
    </row>
    <row r="72" spans="1:9" s="57" customFormat="1" ht="15">
      <c r="A72" s="196"/>
      <c r="B72" s="81">
        <v>40641</v>
      </c>
      <c r="C72" s="168" t="s">
        <v>2</v>
      </c>
      <c r="D72" s="168" t="s">
        <v>2</v>
      </c>
      <c r="E72" s="168" t="s">
        <v>2</v>
      </c>
      <c r="F72" s="528" t="s">
        <v>1224</v>
      </c>
      <c r="G72" s="78"/>
      <c r="I72" s="69"/>
    </row>
    <row r="73" spans="1:9" s="57" customFormat="1" ht="15">
      <c r="A73" s="196"/>
      <c r="B73" s="81">
        <v>40654</v>
      </c>
      <c r="C73" s="168" t="s">
        <v>2</v>
      </c>
      <c r="D73" s="168" t="s">
        <v>2</v>
      </c>
      <c r="E73" s="168" t="s">
        <v>2</v>
      </c>
      <c r="F73" s="527" t="s">
        <v>1225</v>
      </c>
      <c r="G73" s="78"/>
      <c r="I73" s="69"/>
    </row>
    <row r="74" spans="1:9" s="57" customFormat="1" ht="15">
      <c r="A74" s="196"/>
      <c r="B74" s="81">
        <v>40664</v>
      </c>
      <c r="C74" s="168" t="s">
        <v>2</v>
      </c>
      <c r="D74" s="168" t="s">
        <v>2</v>
      </c>
      <c r="E74" s="168" t="s">
        <v>2</v>
      </c>
      <c r="F74" s="527" t="s">
        <v>1226</v>
      </c>
      <c r="G74" s="78"/>
      <c r="I74" s="69"/>
    </row>
    <row r="75" spans="1:9" s="57" customFormat="1" ht="15">
      <c r="A75" s="196"/>
      <c r="B75" s="81">
        <v>40676</v>
      </c>
      <c r="C75" s="168" t="s">
        <v>2</v>
      </c>
      <c r="D75" s="168" t="s">
        <v>2</v>
      </c>
      <c r="E75" s="168" t="s">
        <v>2</v>
      </c>
      <c r="F75" s="528" t="s">
        <v>1227</v>
      </c>
      <c r="G75" s="78"/>
      <c r="I75" s="69"/>
    </row>
    <row r="76" spans="1:9" s="57" customFormat="1" ht="15">
      <c r="A76" s="196"/>
      <c r="B76" s="81">
        <v>40678</v>
      </c>
      <c r="C76" s="168" t="s">
        <v>2</v>
      </c>
      <c r="D76" s="168" t="s">
        <v>2</v>
      </c>
      <c r="E76" s="168" t="s">
        <v>2</v>
      </c>
      <c r="F76" s="528" t="s">
        <v>1228</v>
      </c>
      <c r="G76" s="78"/>
      <c r="I76" s="69"/>
    </row>
    <row r="77" spans="1:9" s="57" customFormat="1" ht="15">
      <c r="A77" s="196"/>
      <c r="B77" s="81">
        <v>40695</v>
      </c>
      <c r="C77" s="168" t="s">
        <v>2</v>
      </c>
      <c r="D77" s="168" t="s">
        <v>2</v>
      </c>
      <c r="E77" s="168" t="s">
        <v>2</v>
      </c>
      <c r="F77" s="528" t="s">
        <v>1229</v>
      </c>
      <c r="G77" s="78"/>
      <c r="I77" s="69"/>
    </row>
    <row r="78" spans="1:10" s="57" customFormat="1" ht="104.25" customHeight="1">
      <c r="A78" s="196" t="s">
        <v>274</v>
      </c>
      <c r="B78" s="160"/>
      <c r="C78" s="199"/>
      <c r="D78" s="199"/>
      <c r="E78" s="199"/>
      <c r="F78" s="291" t="s">
        <v>1404</v>
      </c>
      <c r="G78" s="227"/>
      <c r="J78" s="69"/>
    </row>
    <row r="79" spans="1:10" s="57" customFormat="1" ht="26.25">
      <c r="A79" s="196"/>
      <c r="B79" s="50">
        <v>40605</v>
      </c>
      <c r="C79" s="318" t="s">
        <v>2</v>
      </c>
      <c r="D79" s="318" t="s">
        <v>2</v>
      </c>
      <c r="E79" s="318" t="s">
        <v>2</v>
      </c>
      <c r="F79" s="52" t="s">
        <v>275</v>
      </c>
      <c r="G79" s="53"/>
      <c r="J79" s="69"/>
    </row>
    <row r="80" spans="1:10" s="57" customFormat="1" ht="26.25">
      <c r="A80" s="196"/>
      <c r="B80" s="50">
        <v>40269</v>
      </c>
      <c r="C80" s="318" t="s">
        <v>2</v>
      </c>
      <c r="D80" s="318" t="s">
        <v>2</v>
      </c>
      <c r="E80" s="318" t="s">
        <v>2</v>
      </c>
      <c r="F80" s="52" t="s">
        <v>276</v>
      </c>
      <c r="G80" s="53"/>
      <c r="J80" s="69"/>
    </row>
    <row r="81" spans="1:10" s="57" customFormat="1" ht="96.75" customHeight="1">
      <c r="A81" s="196"/>
      <c r="B81" s="50">
        <v>40653</v>
      </c>
      <c r="C81" s="51" t="s">
        <v>2</v>
      </c>
      <c r="D81" s="51" t="s">
        <v>2</v>
      </c>
      <c r="E81" s="51" t="s">
        <v>2</v>
      </c>
      <c r="F81" s="52" t="s">
        <v>1405</v>
      </c>
      <c r="G81" s="53"/>
      <c r="J81" s="69"/>
    </row>
    <row r="82" spans="1:9" s="57" customFormat="1" ht="84.75" customHeight="1">
      <c r="A82" s="161" t="s">
        <v>2485</v>
      </c>
      <c r="B82" s="104"/>
      <c r="C82" s="104"/>
      <c r="D82" s="104"/>
      <c r="E82" s="104"/>
      <c r="F82" s="104" t="s">
        <v>954</v>
      </c>
      <c r="G82" s="219">
        <v>0</v>
      </c>
      <c r="I82" s="69"/>
    </row>
    <row r="83" spans="1:13" s="138" customFormat="1" ht="26.25">
      <c r="A83" s="162"/>
      <c r="B83" s="104"/>
      <c r="C83" s="104"/>
      <c r="D83" s="104"/>
      <c r="E83" s="104"/>
      <c r="F83" s="104" t="s">
        <v>2475</v>
      </c>
      <c r="G83" s="220"/>
      <c r="H83" s="124"/>
      <c r="I83" s="124"/>
      <c r="J83" s="124"/>
      <c r="K83" s="124"/>
      <c r="L83" s="124"/>
      <c r="M83" s="124"/>
    </row>
    <row r="84" spans="1:14" s="57" customFormat="1" ht="15">
      <c r="A84" s="162"/>
      <c r="B84" s="81">
        <v>40627</v>
      </c>
      <c r="C84" s="94" t="s">
        <v>2</v>
      </c>
      <c r="D84" s="94" t="s">
        <v>2</v>
      </c>
      <c r="E84" s="94" t="s">
        <v>2</v>
      </c>
      <c r="F84" s="204" t="s">
        <v>2476</v>
      </c>
      <c r="G84" s="580"/>
      <c r="N84" s="69"/>
    </row>
    <row r="85" spans="1:14" s="57" customFormat="1" ht="15">
      <c r="A85" s="162"/>
      <c r="B85" s="81">
        <v>40641</v>
      </c>
      <c r="C85" s="94" t="s">
        <v>2</v>
      </c>
      <c r="D85" s="94" t="s">
        <v>2</v>
      </c>
      <c r="E85" s="94" t="s">
        <v>2</v>
      </c>
      <c r="F85" s="148" t="s">
        <v>2477</v>
      </c>
      <c r="G85" s="580"/>
      <c r="N85" s="69"/>
    </row>
    <row r="86" spans="1:14" s="57" customFormat="1" ht="26.25">
      <c r="A86" s="162"/>
      <c r="B86" s="81">
        <v>40662</v>
      </c>
      <c r="C86" s="94" t="s">
        <v>2</v>
      </c>
      <c r="D86" s="94" t="s">
        <v>2</v>
      </c>
      <c r="E86" s="94" t="s">
        <v>2</v>
      </c>
      <c r="F86" s="82" t="s">
        <v>2478</v>
      </c>
      <c r="G86" s="580"/>
      <c r="N86" s="69"/>
    </row>
    <row r="87" spans="1:14" s="57" customFormat="1" ht="15">
      <c r="A87" s="162"/>
      <c r="B87" s="81">
        <v>40662</v>
      </c>
      <c r="C87" s="94" t="s">
        <v>2</v>
      </c>
      <c r="D87" s="94" t="s">
        <v>2</v>
      </c>
      <c r="E87" s="94" t="s">
        <v>2</v>
      </c>
      <c r="F87" s="221" t="s">
        <v>2479</v>
      </c>
      <c r="G87" s="580"/>
      <c r="N87" s="69"/>
    </row>
    <row r="88" spans="1:14" s="57" customFormat="1" ht="26.25" customHeight="1">
      <c r="A88" s="162"/>
      <c r="B88" s="81">
        <v>40662</v>
      </c>
      <c r="C88" s="94" t="s">
        <v>2</v>
      </c>
      <c r="D88" s="94" t="s">
        <v>2</v>
      </c>
      <c r="E88" s="94" t="s">
        <v>2</v>
      </c>
      <c r="F88" s="221" t="s">
        <v>2480</v>
      </c>
      <c r="G88" s="580"/>
      <c r="N88" s="69"/>
    </row>
    <row r="89" spans="1:14" s="57" customFormat="1" ht="42.75" customHeight="1">
      <c r="A89" s="162"/>
      <c r="B89" s="81">
        <v>40676</v>
      </c>
      <c r="C89" s="94" t="s">
        <v>2</v>
      </c>
      <c r="D89" s="94" t="s">
        <v>2</v>
      </c>
      <c r="E89" s="94" t="s">
        <v>2</v>
      </c>
      <c r="F89" s="148" t="s">
        <v>2481</v>
      </c>
      <c r="G89" s="580"/>
      <c r="N89" s="69"/>
    </row>
    <row r="90" spans="1:14" s="57" customFormat="1" ht="37.5" customHeight="1">
      <c r="A90" s="162"/>
      <c r="B90" s="81">
        <v>40690</v>
      </c>
      <c r="C90" s="94" t="s">
        <v>2</v>
      </c>
      <c r="D90" s="94" t="s">
        <v>2</v>
      </c>
      <c r="E90" s="94" t="s">
        <v>2</v>
      </c>
      <c r="F90" s="148" t="s">
        <v>2482</v>
      </c>
      <c r="G90" s="580"/>
      <c r="N90" s="69"/>
    </row>
    <row r="91" spans="1:14" s="57" customFormat="1" ht="13.5" customHeight="1">
      <c r="A91" s="162"/>
      <c r="B91" s="81">
        <v>40697</v>
      </c>
      <c r="C91" s="94" t="s">
        <v>2</v>
      </c>
      <c r="D91" s="94" t="s">
        <v>2</v>
      </c>
      <c r="E91" s="94" t="s">
        <v>2</v>
      </c>
      <c r="F91" s="204" t="s">
        <v>2483</v>
      </c>
      <c r="G91" s="580"/>
      <c r="N91" s="69"/>
    </row>
    <row r="92" spans="1:14" s="57" customFormat="1" ht="15">
      <c r="A92" s="162"/>
      <c r="B92" s="147">
        <v>40697</v>
      </c>
      <c r="C92" s="94" t="s">
        <v>2</v>
      </c>
      <c r="D92" s="94" t="s">
        <v>2</v>
      </c>
      <c r="E92" s="94" t="s">
        <v>2</v>
      </c>
      <c r="F92" s="148" t="s">
        <v>2484</v>
      </c>
      <c r="G92" s="580"/>
      <c r="N92" s="69"/>
    </row>
    <row r="93" spans="1:8" s="138" customFormat="1" ht="66">
      <c r="A93" s="192" t="s">
        <v>1659</v>
      </c>
      <c r="B93" s="102"/>
      <c r="C93" s="103"/>
      <c r="D93" s="103"/>
      <c r="E93" s="103"/>
      <c r="F93" s="104" t="s">
        <v>1658</v>
      </c>
      <c r="G93" s="142">
        <v>-6</v>
      </c>
      <c r="H93" s="124"/>
    </row>
    <row r="94" spans="1:7" ht="15">
      <c r="A94" s="134"/>
      <c r="B94" s="343">
        <v>40634</v>
      </c>
      <c r="C94" s="94" t="s">
        <v>2</v>
      </c>
      <c r="D94" s="94" t="s">
        <v>2</v>
      </c>
      <c r="E94" s="94" t="s">
        <v>2</v>
      </c>
      <c r="F94" s="529" t="s">
        <v>1747</v>
      </c>
      <c r="G94" s="324"/>
    </row>
  </sheetData>
  <sheetProtection/>
  <mergeCells count="6">
    <mergeCell ref="A52:A56"/>
    <mergeCell ref="A3:A11"/>
    <mergeCell ref="A24:A33"/>
    <mergeCell ref="A12:A23"/>
    <mergeCell ref="A58:A61"/>
    <mergeCell ref="A44:A51"/>
  </mergeCells>
  <conditionalFormatting sqref="C78:E78">
    <cfRule type="cellIs" priority="1" dxfId="2" operator="equal" stopIfTrue="1">
      <formula>"P"</formula>
    </cfRule>
    <cfRule type="cellIs" priority="2" dxfId="1" operator="equal" stopIfTrue="1">
      <formula>"T"</formula>
    </cfRule>
    <cfRule type="cellIs" priority="3" dxfId="0" operator="equal" stopIfTrue="1">
      <formula>8</formula>
    </cfRule>
  </conditionalFormatting>
  <printOptions/>
  <pageMargins left="0.25" right="0.25" top="0.81" bottom="0.66" header="0.3" footer="0.25"/>
  <pageSetup horizontalDpi="600" verticalDpi="600" orientation="landscape" scale="90" r:id="rId2"/>
  <headerFooter alignWithMargins="0">
    <oddHeader>&amp;C&amp;"Arial,Bold"&amp;12Completed MRT Proposals</oddHeader>
    <oddFooter>&amp;L&amp;D&amp;RPage &amp;P of &amp;N</oddFooter>
  </headerFooter>
  <drawing r:id="rId1"/>
</worksheet>
</file>

<file path=xl/worksheets/sheet3.xml><?xml version="1.0" encoding="utf-8"?>
<worksheet xmlns="http://schemas.openxmlformats.org/spreadsheetml/2006/main" xmlns:r="http://schemas.openxmlformats.org/officeDocument/2006/relationships">
  <dimension ref="A1:AC19"/>
  <sheetViews>
    <sheetView view="pageLayout" workbookViewId="0" topLeftCell="A19">
      <selection activeCell="H11" sqref="H11:X11"/>
    </sheetView>
  </sheetViews>
  <sheetFormatPr defaultColWidth="9.140625" defaultRowHeight="12.75"/>
  <cols>
    <col min="1" max="1" width="11.421875" style="0" customWidth="1"/>
    <col min="2" max="5" width="4.421875" style="0" bestFit="1" customWidth="1"/>
    <col min="6" max="6" width="96.57421875" style="0" customWidth="1"/>
    <col min="7" max="7" width="13.00390625" style="31" customWidth="1"/>
  </cols>
  <sheetData>
    <row r="1" spans="1:7" s="4" customFormat="1" ht="15.75" thickBot="1">
      <c r="A1" s="1"/>
      <c r="B1" s="16"/>
      <c r="C1" s="2"/>
      <c r="D1" s="2"/>
      <c r="E1" s="2"/>
      <c r="F1" s="3"/>
      <c r="G1" s="34"/>
    </row>
    <row r="2" spans="1:7" s="8" customFormat="1" ht="42" thickTop="1">
      <c r="A2" s="5" t="s">
        <v>7</v>
      </c>
      <c r="B2" s="17" t="s">
        <v>8</v>
      </c>
      <c r="C2" s="6" t="s">
        <v>9</v>
      </c>
      <c r="D2" s="6" t="s">
        <v>10</v>
      </c>
      <c r="E2" s="6" t="s">
        <v>11</v>
      </c>
      <c r="F2" s="18" t="s">
        <v>12</v>
      </c>
      <c r="G2" s="7" t="s">
        <v>15</v>
      </c>
    </row>
    <row r="3" spans="1:7" s="8" customFormat="1" ht="26.25">
      <c r="A3" s="9"/>
      <c r="B3" s="21"/>
      <c r="C3" s="25"/>
      <c r="D3" s="25"/>
      <c r="E3" s="25"/>
      <c r="F3" s="23" t="s">
        <v>731</v>
      </c>
      <c r="G3" s="26"/>
    </row>
    <row r="4" spans="1:7" s="8" customFormat="1" ht="15">
      <c r="A4" s="12"/>
      <c r="B4" s="21"/>
      <c r="C4" s="25"/>
      <c r="D4" s="25"/>
      <c r="E4" s="25"/>
      <c r="F4" s="23"/>
      <c r="G4" s="26"/>
    </row>
    <row r="5" spans="1:7" s="8" customFormat="1" ht="15">
      <c r="A5" s="14"/>
      <c r="B5" s="21"/>
      <c r="C5" s="22"/>
      <c r="D5" s="22"/>
      <c r="E5" s="22"/>
      <c r="F5" s="23"/>
      <c r="G5" s="27"/>
    </row>
    <row r="6" spans="1:7" s="8" customFormat="1" ht="15">
      <c r="A6" s="14"/>
      <c r="B6" s="21"/>
      <c r="C6" s="22"/>
      <c r="D6" s="22"/>
      <c r="E6" s="22"/>
      <c r="F6" s="23"/>
      <c r="G6" s="27"/>
    </row>
    <row r="7" spans="1:7" s="8" customFormat="1" ht="15">
      <c r="A7" s="14"/>
      <c r="B7" s="21"/>
      <c r="C7" s="22"/>
      <c r="D7" s="22"/>
      <c r="E7" s="22"/>
      <c r="F7" s="23"/>
      <c r="G7" s="24"/>
    </row>
    <row r="8" spans="1:7" s="8" customFormat="1" ht="15">
      <c r="A8" s="14"/>
      <c r="B8" s="21"/>
      <c r="C8" s="22"/>
      <c r="D8" s="22"/>
      <c r="E8" s="22"/>
      <c r="F8" s="23"/>
      <c r="G8" s="27"/>
    </row>
    <row r="9" spans="1:17" s="57" customFormat="1" ht="66">
      <c r="A9" s="146" t="s">
        <v>2461</v>
      </c>
      <c r="B9" s="377"/>
      <c r="C9" s="199"/>
      <c r="D9" s="199"/>
      <c r="E9" s="199"/>
      <c r="F9" s="225" t="s">
        <v>2462</v>
      </c>
      <c r="G9" s="505"/>
      <c r="Q9" s="69"/>
    </row>
    <row r="10" spans="1:7" s="8" customFormat="1" ht="26.25">
      <c r="A10" s="32"/>
      <c r="B10" s="11"/>
      <c r="C10" s="10"/>
      <c r="D10" s="10"/>
      <c r="E10" s="10"/>
      <c r="F10" s="20" t="s">
        <v>2513</v>
      </c>
      <c r="G10" s="13"/>
    </row>
    <row r="11" spans="1:18" s="57" customFormat="1" ht="171" customHeight="1">
      <c r="A11" s="198" t="s">
        <v>2511</v>
      </c>
      <c r="B11" s="295"/>
      <c r="C11" s="199"/>
      <c r="D11" s="199"/>
      <c r="E11" s="199"/>
      <c r="F11" s="228" t="s">
        <v>2512</v>
      </c>
      <c r="G11" s="334">
        <v>0</v>
      </c>
      <c r="R11" s="69"/>
    </row>
    <row r="12" spans="1:7" s="8" customFormat="1" ht="26.25">
      <c r="A12" s="32"/>
      <c r="B12" s="11"/>
      <c r="C12" s="10"/>
      <c r="D12" s="10"/>
      <c r="E12" s="10"/>
      <c r="F12" s="20" t="s">
        <v>2463</v>
      </c>
      <c r="G12" s="13"/>
    </row>
    <row r="13" spans="1:25" s="57" customFormat="1" ht="78.75">
      <c r="A13" s="196" t="s">
        <v>991</v>
      </c>
      <c r="B13" s="160"/>
      <c r="C13" s="199"/>
      <c r="D13" s="199"/>
      <c r="E13" s="199"/>
      <c r="F13" s="155" t="s">
        <v>527</v>
      </c>
      <c r="G13" s="142">
        <v>0</v>
      </c>
      <c r="Y13" s="69"/>
    </row>
    <row r="14" spans="1:7" s="8" customFormat="1" ht="15">
      <c r="A14" s="32"/>
      <c r="B14" s="11"/>
      <c r="C14" s="10"/>
      <c r="D14" s="10"/>
      <c r="E14" s="10"/>
      <c r="F14" s="20" t="s">
        <v>1220</v>
      </c>
      <c r="G14" s="13"/>
    </row>
    <row r="15" spans="1:25" s="57" customFormat="1" ht="96.75" customHeight="1">
      <c r="A15" s="12" t="s">
        <v>1169</v>
      </c>
      <c r="B15" s="102"/>
      <c r="C15" s="103"/>
      <c r="D15" s="103"/>
      <c r="E15" s="103"/>
      <c r="F15" s="155" t="s">
        <v>950</v>
      </c>
      <c r="G15" s="189">
        <v>-0.1</v>
      </c>
      <c r="Y15" s="69"/>
    </row>
    <row r="16" spans="1:7" s="8" customFormat="1" ht="15">
      <c r="A16" s="32"/>
      <c r="B16" s="11"/>
      <c r="C16" s="10"/>
      <c r="D16" s="10"/>
      <c r="E16" s="10"/>
      <c r="F16" s="20" t="s">
        <v>1168</v>
      </c>
      <c r="G16" s="13"/>
    </row>
    <row r="17" spans="1:7" s="8" customFormat="1" ht="15">
      <c r="A17" s="33"/>
      <c r="B17" s="11"/>
      <c r="C17" s="15"/>
      <c r="D17" s="15"/>
      <c r="E17" s="15"/>
      <c r="F17" s="19"/>
      <c r="G17" s="13"/>
    </row>
    <row r="18" spans="1:29" s="57" customFormat="1" ht="52.5">
      <c r="A18" s="196" t="s">
        <v>1598</v>
      </c>
      <c r="B18" s="377"/>
      <c r="C18" s="199"/>
      <c r="D18" s="199"/>
      <c r="E18" s="199"/>
      <c r="F18" s="155" t="s">
        <v>1216</v>
      </c>
      <c r="G18" s="189">
        <v>0</v>
      </c>
      <c r="AC18" s="69"/>
    </row>
    <row r="19" spans="1:7" s="8" customFormat="1" ht="15">
      <c r="A19" s="33"/>
      <c r="B19" s="11"/>
      <c r="C19" s="15"/>
      <c r="D19" s="15"/>
      <c r="E19" s="15"/>
      <c r="F19" s="19" t="s">
        <v>2455</v>
      </c>
      <c r="G19" s="13"/>
    </row>
    <row r="20" s="28" customFormat="1" ht="12.75"/>
    <row r="21" s="28" customFormat="1" ht="12.75"/>
    <row r="22" s="28" customFormat="1" ht="12.75"/>
    <row r="23" s="28" customFormat="1" ht="12.75"/>
    <row r="24" s="28" customFormat="1" ht="12.75"/>
    <row r="25" s="28" customFormat="1" ht="12.75"/>
    <row r="26" s="28" customFormat="1" ht="12.75"/>
    <row r="27" s="28" customFormat="1" ht="12.75"/>
    <row r="28" s="28" customFormat="1" ht="12.75"/>
    <row r="29" s="28" customFormat="1" ht="12.75"/>
    <row r="30" s="28" customFormat="1" ht="12.75"/>
    <row r="31" s="28" customFormat="1" ht="12.75"/>
    <row r="32" s="28" customFormat="1" ht="12.75"/>
  </sheetData>
  <sheetProtection/>
  <conditionalFormatting sqref="C16:E16 C3:E4 C14:E14 C10:E10 C12:E12">
    <cfRule type="cellIs" priority="10" dxfId="2" operator="equal" stopIfTrue="1">
      <formula>"P"</formula>
    </cfRule>
    <cfRule type="cellIs" priority="11" dxfId="1" operator="equal" stopIfTrue="1">
      <formula>"T"</formula>
    </cfRule>
    <cfRule type="cellIs" priority="12" dxfId="0" operator="equal" stopIfTrue="1">
      <formula>8</formula>
    </cfRule>
  </conditionalFormatting>
  <printOptions/>
  <pageMargins left="0.25" right="0.25" top="0.74" bottom="0.25" header="0.25" footer="0.5"/>
  <pageSetup horizontalDpi="600" verticalDpi="600" orientation="landscape" scale="90" r:id="rId1"/>
  <headerFooter alignWithMargins="0">
    <oddHeader>&amp;C&amp;"Arial,Bold"&amp;12Merged MRT Proposals</oddHeader>
    <oddFooter>&amp;L&amp;D&amp;RPage &amp;P of &amp;N</oddFooter>
  </headerFooter>
</worksheet>
</file>

<file path=xl/worksheets/sheet4.xml><?xml version="1.0" encoding="utf-8"?>
<worksheet xmlns="http://schemas.openxmlformats.org/spreadsheetml/2006/main" xmlns:r="http://schemas.openxmlformats.org/officeDocument/2006/relationships">
  <dimension ref="A1:J518"/>
  <sheetViews>
    <sheetView view="pageLayout" workbookViewId="0" topLeftCell="A10">
      <selection activeCell="A9" sqref="A9"/>
    </sheetView>
  </sheetViews>
  <sheetFormatPr defaultColWidth="9.140625" defaultRowHeight="12.75"/>
  <cols>
    <col min="1" max="1" width="11.140625" style="0" customWidth="1"/>
    <col min="2" max="2" width="8.140625" style="0" customWidth="1"/>
    <col min="3" max="5" width="4.421875" style="0" bestFit="1" customWidth="1"/>
    <col min="6" max="6" width="98.140625" style="0" customWidth="1"/>
    <col min="7" max="7" width="18.00390625" style="89" customWidth="1"/>
  </cols>
  <sheetData>
    <row r="1" spans="1:7" s="4" customFormat="1" ht="15.75" thickBot="1">
      <c r="A1" s="1"/>
      <c r="B1" s="16"/>
      <c r="C1" s="2"/>
      <c r="D1" s="2"/>
      <c r="E1" s="2"/>
      <c r="F1" s="3"/>
      <c r="G1" s="34"/>
    </row>
    <row r="2" spans="1:7" s="8" customFormat="1" ht="27" thickTop="1">
      <c r="A2" s="5" t="s">
        <v>1007</v>
      </c>
      <c r="B2" s="17"/>
      <c r="C2" s="6"/>
      <c r="D2" s="6"/>
      <c r="E2" s="6"/>
      <c r="F2" s="18" t="s">
        <v>12</v>
      </c>
      <c r="G2" s="7" t="s">
        <v>15</v>
      </c>
    </row>
    <row r="3" spans="1:7" s="8" customFormat="1" ht="15">
      <c r="A3" s="5"/>
      <c r="B3" s="821" t="s">
        <v>1009</v>
      </c>
      <c r="C3" s="822"/>
      <c r="D3" s="822"/>
      <c r="E3" s="822"/>
      <c r="F3" s="823"/>
      <c r="G3" s="7"/>
    </row>
    <row r="4" spans="1:7" s="57" customFormat="1" ht="69.75" customHeight="1">
      <c r="A4" s="29" t="s">
        <v>1097</v>
      </c>
      <c r="B4" s="102"/>
      <c r="C4" s="103"/>
      <c r="D4" s="103"/>
      <c r="E4" s="103"/>
      <c r="F4" s="104" t="s">
        <v>1098</v>
      </c>
      <c r="G4" s="105">
        <v>-30.2</v>
      </c>
    </row>
    <row r="5" spans="1:7" s="35" customFormat="1" ht="85.5" customHeight="1">
      <c r="A5" s="45" t="s">
        <v>449</v>
      </c>
      <c r="B5" s="42"/>
      <c r="C5" s="39"/>
      <c r="D5" s="39"/>
      <c r="E5" s="39"/>
      <c r="F5" s="40" t="s">
        <v>911</v>
      </c>
      <c r="G5" s="47">
        <v>-28.3</v>
      </c>
    </row>
    <row r="6" spans="1:7" s="35" customFormat="1" ht="66">
      <c r="A6" s="45" t="s">
        <v>916</v>
      </c>
      <c r="B6" s="42"/>
      <c r="C6" s="39"/>
      <c r="D6" s="39"/>
      <c r="E6" s="39"/>
      <c r="F6" s="40" t="s">
        <v>917</v>
      </c>
      <c r="G6" s="47">
        <v>1</v>
      </c>
    </row>
    <row r="7" spans="1:7" s="35" customFormat="1" ht="52.5">
      <c r="A7" s="38" t="s">
        <v>530</v>
      </c>
      <c r="B7" s="44"/>
      <c r="C7" s="39"/>
      <c r="D7" s="39"/>
      <c r="E7" s="39"/>
      <c r="F7" s="40" t="s">
        <v>1085</v>
      </c>
      <c r="G7" s="46">
        <v>-7.5</v>
      </c>
    </row>
    <row r="8" spans="1:7" ht="78.75">
      <c r="A8" s="38" t="s">
        <v>1008</v>
      </c>
      <c r="B8" s="90"/>
      <c r="C8" s="91"/>
      <c r="D8" s="91"/>
      <c r="E8" s="91"/>
      <c r="F8" s="92" t="s">
        <v>578</v>
      </c>
      <c r="G8" s="93">
        <v>0</v>
      </c>
    </row>
    <row r="9" spans="1:7" ht="52.5">
      <c r="A9" s="48" t="s">
        <v>1086</v>
      </c>
      <c r="B9" s="99"/>
      <c r="C9" s="100"/>
      <c r="D9" s="100"/>
      <c r="E9" s="100"/>
      <c r="F9" s="92" t="s">
        <v>1096</v>
      </c>
      <c r="G9" s="101"/>
    </row>
    <row r="10" spans="1:10" s="8" customFormat="1" ht="78.75">
      <c r="A10" s="37" t="s">
        <v>277</v>
      </c>
      <c r="B10" s="42"/>
      <c r="C10" s="39"/>
      <c r="D10" s="39"/>
      <c r="E10" s="39"/>
      <c r="F10" s="43" t="s">
        <v>961</v>
      </c>
      <c r="G10" s="531" t="s">
        <v>2196</v>
      </c>
      <c r="H10" s="200"/>
      <c r="I10" s="201"/>
      <c r="J10" s="532"/>
    </row>
    <row r="11" spans="1:10" s="8" customFormat="1" ht="15">
      <c r="A11" s="37"/>
      <c r="B11" s="42"/>
      <c r="C11" s="39"/>
      <c r="D11" s="39"/>
      <c r="E11" s="39"/>
      <c r="F11" s="43"/>
      <c r="G11" s="531"/>
      <c r="H11" s="36"/>
      <c r="I11" s="36"/>
      <c r="J11" s="36"/>
    </row>
    <row r="12" spans="1:10" s="8" customFormat="1" ht="15.75" customHeight="1">
      <c r="A12" s="824" t="s">
        <v>2199</v>
      </c>
      <c r="B12" s="824"/>
      <c r="C12" s="824"/>
      <c r="D12" s="824"/>
      <c r="E12" s="824"/>
      <c r="F12" s="824"/>
      <c r="G12" s="824"/>
      <c r="H12" s="535"/>
      <c r="I12" s="535"/>
      <c r="J12" s="536"/>
    </row>
    <row r="13" spans="1:10" s="36" customFormat="1" ht="118.5">
      <c r="A13" s="141" t="s">
        <v>2197</v>
      </c>
      <c r="B13" s="533"/>
      <c r="C13" s="534"/>
      <c r="D13" s="534"/>
      <c r="E13" s="534"/>
      <c r="F13" s="225" t="s">
        <v>2198</v>
      </c>
      <c r="G13" s="334"/>
      <c r="H13" s="164"/>
      <c r="I13" s="80"/>
      <c r="J13" s="530"/>
    </row>
    <row r="14" s="8" customFormat="1" ht="12.75"/>
    <row r="15" s="8" customFormat="1" ht="12.75"/>
    <row r="16" s="8" customFormat="1" ht="12.75"/>
    <row r="17" s="8" customFormat="1" ht="12.75"/>
    <row r="18" s="8" customFormat="1" ht="12.75"/>
    <row r="19" s="8" customFormat="1" ht="12.75"/>
    <row r="20" s="8" customFormat="1" ht="12.75"/>
    <row r="21" s="8" customFormat="1" ht="12.75"/>
    <row r="22" s="8" customFormat="1" ht="12.75"/>
    <row r="23" s="8" customFormat="1" ht="12.75"/>
    <row r="24" s="8" customFormat="1" ht="12.75"/>
    <row r="25" s="8" customFormat="1" ht="12.75"/>
    <row r="26" s="8" customFormat="1" ht="12.75"/>
    <row r="27" s="8" customFormat="1" ht="12.75"/>
    <row r="28" s="8" customFormat="1" ht="12.75"/>
    <row r="29" s="8" customFormat="1" ht="12.75"/>
    <row r="30" s="8" customFormat="1" ht="12.75"/>
    <row r="31" s="8" customFormat="1" ht="12.75"/>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row r="208" s="8" customFormat="1" ht="12.75"/>
    <row r="209" s="8" customFormat="1" ht="12.75"/>
    <row r="210" s="8" customFormat="1" ht="12.75"/>
    <row r="211" s="8" customFormat="1" ht="12.75"/>
    <row r="212" s="8" customFormat="1" ht="12.75"/>
    <row r="213" s="8" customFormat="1" ht="12.75"/>
    <row r="214" s="8" customFormat="1" ht="12.75"/>
    <row r="215" s="8" customFormat="1" ht="12.75"/>
    <row r="216" s="8" customFormat="1" ht="12.75"/>
    <row r="217" s="8" customFormat="1" ht="12.75"/>
    <row r="218" s="8" customFormat="1" ht="12.75"/>
    <row r="219" s="8" customFormat="1" ht="12.75"/>
    <row r="220" s="8" customFormat="1" ht="12.75"/>
    <row r="221" s="8" customFormat="1" ht="12.75"/>
    <row r="222" s="8" customFormat="1" ht="12.75"/>
    <row r="223" s="8" customFormat="1" ht="12.75"/>
    <row r="224" s="8" customFormat="1" ht="12.75"/>
    <row r="225" s="8" customFormat="1" ht="12.75"/>
    <row r="226" s="8" customFormat="1" ht="12.75"/>
    <row r="227" s="8" customFormat="1" ht="12.75"/>
    <row r="228" s="8" customFormat="1" ht="12.75"/>
    <row r="229" s="8" customFormat="1" ht="12.75"/>
    <row r="230" s="8" customFormat="1" ht="12.75"/>
    <row r="231" s="8" customFormat="1" ht="12.75"/>
    <row r="232" s="8" customFormat="1" ht="12.75"/>
    <row r="233" s="8" customFormat="1" ht="12.75"/>
    <row r="234" s="8" customFormat="1" ht="12.75"/>
    <row r="235" s="8" customFormat="1" ht="12.75"/>
    <row r="236" s="8" customFormat="1" ht="12.75"/>
    <row r="237" s="8" customFormat="1" ht="12.75"/>
    <row r="238" s="8" customFormat="1" ht="12.75"/>
    <row r="239" s="8" customFormat="1" ht="12.75"/>
    <row r="240" s="8" customFormat="1" ht="12.75"/>
    <row r="241" s="8" customFormat="1" ht="12.75"/>
    <row r="242" s="8" customFormat="1" ht="12.75"/>
    <row r="243" s="8" customFormat="1" ht="12.75"/>
    <row r="244" s="8" customFormat="1" ht="12.75"/>
    <row r="245" s="8" customFormat="1" ht="12.75"/>
    <row r="246" s="8" customFormat="1" ht="12.75"/>
    <row r="247" s="8" customFormat="1" ht="12.75"/>
    <row r="248" s="8" customFormat="1" ht="12.75"/>
    <row r="249" s="8" customFormat="1" ht="12.75"/>
    <row r="250" s="8" customFormat="1" ht="12.75"/>
    <row r="251" s="8" customFormat="1" ht="12.75"/>
    <row r="252" s="8" customFormat="1" ht="12.75"/>
    <row r="253" s="8" customFormat="1" ht="12.75"/>
    <row r="254" s="8" customFormat="1" ht="12.75"/>
    <row r="255" s="8" customFormat="1" ht="12.75"/>
    <row r="256" s="8" customFormat="1" ht="12.75"/>
    <row r="257" s="8" customFormat="1" ht="12.75"/>
    <row r="258" s="8" customFormat="1" ht="12.75"/>
    <row r="259" s="8" customFormat="1" ht="12.75"/>
    <row r="260" s="8" customFormat="1" ht="12.75"/>
    <row r="261" s="8" customFormat="1" ht="12.75"/>
    <row r="262" s="8" customFormat="1" ht="12.75"/>
    <row r="263" s="8" customFormat="1" ht="12.75"/>
    <row r="264" s="8" customFormat="1" ht="12.75"/>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pans="1:10" ht="12.75">
      <c r="A517" s="8"/>
      <c r="B517" s="8"/>
      <c r="C517" s="8"/>
      <c r="D517" s="8"/>
      <c r="E517" s="8"/>
      <c r="F517" s="8"/>
      <c r="G517" s="8"/>
      <c r="H517" s="8"/>
      <c r="I517" s="8"/>
      <c r="J517" s="8"/>
    </row>
    <row r="518" spans="7:10" ht="12.75">
      <c r="G518" s="8"/>
      <c r="H518" s="8"/>
      <c r="I518" s="8"/>
      <c r="J518" s="8"/>
    </row>
  </sheetData>
  <sheetProtection/>
  <mergeCells count="2">
    <mergeCell ref="B3:F3"/>
    <mergeCell ref="A12:G12"/>
  </mergeCells>
  <conditionalFormatting sqref="C7:E7">
    <cfRule type="cellIs" priority="1" dxfId="2" operator="equal" stopIfTrue="1">
      <formula>"P"</formula>
    </cfRule>
    <cfRule type="cellIs" priority="2" dxfId="1" operator="equal" stopIfTrue="1">
      <formula>"T"</formula>
    </cfRule>
    <cfRule type="cellIs" priority="3" dxfId="0" operator="equal" stopIfTrue="1">
      <formula>8</formula>
    </cfRule>
  </conditionalFormatting>
  <printOptions/>
  <pageMargins left="0.25" right="0.25" top="0.75" bottom="0.75" header="0.3" footer="0.3"/>
  <pageSetup horizontalDpi="600" verticalDpi="600" orientation="landscape" scale="90" r:id="rId1"/>
  <headerFooter alignWithMargins="0">
    <oddHeader>&amp;C&amp;"Arial,Bold"&amp;12Cancelled MRT Proposals</oddHeader>
    <oddFooter>&amp;L&amp;D&amp;RPage &amp;P of &amp;N</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IV2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DHFS</dc:creator>
  <cp:keywords/>
  <dc:description/>
  <cp:lastModifiedBy>MaryKim Bauer</cp:lastModifiedBy>
  <cp:lastPrinted>2011-07-13T19:30:36Z</cp:lastPrinted>
  <dcterms:created xsi:type="dcterms:W3CDTF">2009-09-30T15:55:03Z</dcterms:created>
  <dcterms:modified xsi:type="dcterms:W3CDTF">2011-07-14T20:50:24Z</dcterms:modified>
  <cp:category/>
  <cp:version/>
  <cp:contentType/>
  <cp:contentStatus/>
</cp:coreProperties>
</file>