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2000" windowHeight="5310" tabRatio="601" activeTab="0"/>
  </bookViews>
  <sheets>
    <sheet name="overview" sheetId="1" r:id="rId1"/>
    <sheet name="prepaid" sheetId="2" r:id="rId2"/>
    <sheet name="ffs" sheetId="3" r:id="rId3"/>
  </sheets>
  <definedNames>
    <definedName name="_xlnm.Print_Area" localSheetId="2">'ffs'!$B$6:$R$74</definedName>
    <definedName name="_xlnm.Print_Area" localSheetId="0">'overview'!$A$1:$F$73</definedName>
    <definedName name="_xlnm.Print_Area" localSheetId="1">'prepaid'!$A$1:$J$74</definedName>
    <definedName name="_xlnm.Print_Titles" localSheetId="2">'ffs'!$A:$A,'ffs'!$1:$5</definedName>
  </definedNames>
  <calcPr fullCalcOnLoad="1"/>
</workbook>
</file>

<file path=xl/sharedStrings.xml><?xml version="1.0" encoding="utf-8"?>
<sst xmlns="http://schemas.openxmlformats.org/spreadsheetml/2006/main" count="246" uniqueCount="111">
  <si>
    <t>Overview</t>
  </si>
  <si>
    <t>Total All Services</t>
  </si>
  <si>
    <t>Prepaid</t>
  </si>
  <si>
    <t>Fee For Service</t>
  </si>
  <si>
    <t>New York City Total</t>
  </si>
  <si>
    <t>County Totals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</si>
  <si>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</si>
  <si>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</si>
  <si>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</si>
  <si>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</si>
  <si>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</si>
  <si>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</si>
  <si>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</si>
  <si>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</si>
  <si>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</si>
  <si>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</si>
  <si>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</si>
  <si>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</si>
  <si>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</si>
  <si>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</si>
  <si>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</si>
  <si>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</si>
  <si>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</si>
  <si>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</si>
  <si>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</si>
  <si>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</si>
  <si>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</si>
  <si>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</si>
  <si>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</si>
  <si>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</si>
  <si>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</si>
  <si>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</si>
  <si>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</si>
  <si>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</si>
  <si>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</si>
  <si>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</si>
  <si>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</si>
  <si>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</si>
  <si>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</si>
  <si>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</si>
  <si>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</si>
  <si>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</si>
  <si>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</si>
  <si>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</si>
  <si>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</si>
  <si>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</si>
  <si>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</si>
  <si>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</si>
  <si>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</si>
  <si>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</si>
  <si>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</si>
  <si>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</si>
  <si>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</si>
  <si>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</si>
  <si>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</si>
  <si>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</si>
  <si>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</si>
  <si>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</si>
  <si>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</si>
  <si>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</si>
  <si>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</si>
  <si>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</si>
  <si>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</si>
  <si>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Prepared By: NYS Department of Health- Fiscal Management Group</t>
  </si>
  <si>
    <t>Questions?  Email medstat@health.state.ny.us</t>
  </si>
  <si>
    <t>Prepaid Services Expenditures</t>
  </si>
  <si>
    <t>Total</t>
  </si>
  <si>
    <t xml:space="preserve">    Managed Care</t>
  </si>
  <si>
    <t>Case</t>
  </si>
  <si>
    <t>Premiums</t>
  </si>
  <si>
    <t>Prepaid Care</t>
  </si>
  <si>
    <t>HMO</t>
  </si>
  <si>
    <t>LTC</t>
  </si>
  <si>
    <t>Mgmt</t>
  </si>
  <si>
    <t>SMI</t>
  </si>
  <si>
    <t>TPHI</t>
  </si>
  <si>
    <t>Fee For Service Expenditures</t>
  </si>
  <si>
    <t>Hospital</t>
  </si>
  <si>
    <t>Free Standing</t>
  </si>
  <si>
    <t>Child Care</t>
  </si>
  <si>
    <t>Drugs &amp;</t>
  </si>
  <si>
    <t xml:space="preserve">Personal </t>
  </si>
  <si>
    <t>Home Health</t>
  </si>
  <si>
    <t xml:space="preserve">Waived </t>
  </si>
  <si>
    <t>Assisted</t>
  </si>
  <si>
    <t/>
  </si>
  <si>
    <t>LAB &amp;</t>
  </si>
  <si>
    <t>FFS</t>
  </si>
  <si>
    <t>Inpatient</t>
  </si>
  <si>
    <t>Outpatient</t>
  </si>
  <si>
    <t>Clinic</t>
  </si>
  <si>
    <t>SNF</t>
  </si>
  <si>
    <t>Per Diem</t>
  </si>
  <si>
    <t>ICF DD</t>
  </si>
  <si>
    <t>Physicians</t>
  </si>
  <si>
    <t>Dental</t>
  </si>
  <si>
    <t>Supplies</t>
  </si>
  <si>
    <t>Care</t>
  </si>
  <si>
    <t>Services</t>
  </si>
  <si>
    <t>Living Prgm</t>
  </si>
  <si>
    <t xml:space="preserve"> X-Ray</t>
  </si>
  <si>
    <t>Other</t>
  </si>
  <si>
    <t>Medicaid Expenditure Report</t>
  </si>
  <si>
    <t>New York City &amp; Rest of State Total</t>
  </si>
  <si>
    <t>Rest of State Total</t>
  </si>
  <si>
    <t>Data Sources: MARS 72 &amp; 73, Schedule E &amp; SMI Reports</t>
  </si>
  <si>
    <t>Data Sources:MARS 72 &amp; 73, Schedule E &amp; SMI Reports</t>
  </si>
  <si>
    <t>Data Sources: MARS 72 &amp; 73 &amp; Schedule E Report</t>
  </si>
  <si>
    <t>September, 2000</t>
  </si>
  <si>
    <t>Mental Health</t>
  </si>
  <si>
    <t>Transportation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</si>
</sst>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MS Sans Serif"/>
      <family val="0"/>
    </font>
    <font>
      <sz val="8"/>
      <name val="LinePrinter"/>
      <family val="0"/>
    </font>
    <font>
      <b/>
      <sz val="12"/>
      <name val="MS Sans Serif"/>
      <family val="0"/>
    </font>
    <font>
      <b/>
      <u val="single"/>
      <sz val="10"/>
      <name val="MS Sans Serif"/>
      <family val="0"/>
    </font>
    <font>
      <b/>
      <i/>
      <sz val="10"/>
      <name val="MS Sans Serif"/>
      <family val="0"/>
    </font>
    <font>
      <i/>
      <sz val="10"/>
      <name val="MS Sans Serif"/>
      <family val="0"/>
    </font>
    <font>
      <sz val="8"/>
      <name val="MS Sans Serif"/>
      <family val="0"/>
    </font>
    <font>
      <b/>
      <sz val="12"/>
      <color indexed="10"/>
      <name val="MS Sans Serif"/>
      <family val="2"/>
    </font>
    <font>
      <b/>
      <sz val="12"/>
      <color indexed="8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1" fontId="6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" fontId="7" fillId="0" borderId="2" xfId="0" applyNumberFormat="1" applyFont="1" applyBorder="1" applyAlignment="1">
      <alignment horizontal="centerContinuous"/>
    </xf>
    <xf numFmtId="0" fontId="7" fillId="0" borderId="3" xfId="0" applyNumberFormat="1" applyFont="1" applyFill="1" applyBorder="1" applyAlignment="1" applyProtection="1">
      <alignment horizontal="centerContinuous"/>
      <protection/>
    </xf>
    <xf numFmtId="0" fontId="3" fillId="0" borderId="4" xfId="0" applyNumberFormat="1" applyFont="1" applyFill="1" applyBorder="1" applyAlignment="1" applyProtection="1">
      <alignment horizontal="centerContinuous"/>
      <protection/>
    </xf>
    <xf numFmtId="1" fontId="3" fillId="0" borderId="5" xfId="0" applyNumberFormat="1" applyFont="1" applyBorder="1" applyAlignment="1">
      <alignment horizontal="centerContinuous"/>
    </xf>
    <xf numFmtId="0" fontId="3" fillId="0" borderId="6" xfId="0" applyNumberFormat="1" applyFont="1" applyFill="1" applyBorder="1" applyAlignment="1" applyProtection="1">
      <alignment horizontal="centerContinuous"/>
      <protection/>
    </xf>
    <xf numFmtId="0" fontId="3" fillId="0" borderId="7" xfId="0" applyNumberFormat="1" applyFont="1" applyFill="1" applyBorder="1" applyAlignment="1" applyProtection="1">
      <alignment horizontal="centerContinuous"/>
      <protection/>
    </xf>
    <xf numFmtId="0" fontId="7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18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5" fontId="0" fillId="0" borderId="0" xfId="18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5" fontId="0" fillId="0" borderId="0" xfId="0" applyNumberFormat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Alignment="1">
      <alignment horizontal="left"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3" xfId="18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1" fontId="5" fillId="0" borderId="0" xfId="0" applyNumberFormat="1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84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7109375" style="1" customWidth="1"/>
    <col min="3" max="3" width="15.7109375" style="4" customWidth="1"/>
    <col min="4" max="4" width="22.421875" style="1" customWidth="1"/>
    <col min="5" max="5" width="15.421875" style="10" customWidth="1"/>
    <col min="6" max="6" width="20.421875" style="1" customWidth="1"/>
    <col min="7" max="89" width="9.7109375" style="1" customWidth="1"/>
    <col min="90" max="16384" width="10.28125" style="0" customWidth="1"/>
  </cols>
  <sheetData>
    <row r="2" spans="1:6" ht="15.75">
      <c r="A2" s="67" t="s">
        <v>102</v>
      </c>
      <c r="B2" s="67"/>
      <c r="C2" s="67"/>
      <c r="D2" s="67"/>
      <c r="E2" s="67"/>
      <c r="F2" s="67"/>
    </row>
    <row r="3" spans="1:6" ht="15.75" customHeight="1">
      <c r="A3" s="68" t="s">
        <v>0</v>
      </c>
      <c r="B3" s="68"/>
      <c r="C3" s="68"/>
      <c r="D3" s="68"/>
      <c r="E3" s="68"/>
      <c r="F3" s="68"/>
    </row>
    <row r="4" spans="1:6" ht="15.75">
      <c r="A4" s="66" t="s">
        <v>108</v>
      </c>
      <c r="B4" s="66"/>
      <c r="C4" s="66"/>
      <c r="D4" s="66"/>
      <c r="E4" s="66"/>
      <c r="F4" s="66"/>
    </row>
    <row r="5" spans="3:7" ht="12.75">
      <c r="C5" s="18"/>
      <c r="E5" s="2"/>
      <c r="G5" s="2"/>
    </row>
    <row r="6" spans="3:6" ht="12.75">
      <c r="C6" s="18"/>
      <c r="D6" s="11" t="s">
        <v>1</v>
      </c>
      <c r="E6" s="12" t="s">
        <v>2</v>
      </c>
      <c r="F6" s="11" t="s">
        <v>3</v>
      </c>
    </row>
    <row r="7" spans="1:6" ht="12.75">
      <c r="A7" s="2" t="s">
        <v>103</v>
      </c>
      <c r="C7" s="18"/>
      <c r="D7" s="47">
        <v>1784580462.4</v>
      </c>
      <c r="E7" s="47">
        <v>143879295.4</v>
      </c>
      <c r="F7" s="47">
        <v>1640701167</v>
      </c>
    </row>
    <row r="8" spans="3:6" ht="12.75">
      <c r="C8" s="18"/>
      <c r="D8" s="47"/>
      <c r="E8" s="47"/>
      <c r="F8" s="47"/>
    </row>
    <row r="9" spans="1:6" ht="12.75">
      <c r="A9" s="2" t="s">
        <v>4</v>
      </c>
      <c r="D9" s="47">
        <v>1150811733.8</v>
      </c>
      <c r="E9" s="47">
        <v>85973894.8</v>
      </c>
      <c r="F9" s="47">
        <v>1064837839</v>
      </c>
    </row>
    <row r="10" spans="1:6" ht="12.75">
      <c r="A10" s="2" t="s">
        <v>104</v>
      </c>
      <c r="D10" s="47">
        <v>633768728.6</v>
      </c>
      <c r="E10" s="47">
        <v>57905400.6</v>
      </c>
      <c r="F10" s="47">
        <v>575863328</v>
      </c>
    </row>
    <row r="11" spans="3:6" ht="12.75">
      <c r="C11" s="18"/>
      <c r="D11" s="47"/>
      <c r="E11" s="47"/>
      <c r="F11" s="47"/>
    </row>
    <row r="12" spans="1:89" ht="12.75">
      <c r="A12" s="5" t="s">
        <v>5</v>
      </c>
      <c r="B12" s="7"/>
      <c r="C12" s="3"/>
      <c r="D12" s="47"/>
      <c r="E12" s="47"/>
      <c r="F12" s="4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9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40"/>
      <c r="CF12" s="40"/>
      <c r="CG12" s="40"/>
      <c r="CH12" s="40"/>
      <c r="CI12" s="40"/>
      <c r="CJ12" s="40"/>
      <c r="CK12" s="41"/>
    </row>
    <row r="13" spans="1:89" ht="12.75">
      <c r="A13" s="6" t="s">
        <v>6</v>
      </c>
      <c r="B13" s="8"/>
      <c r="C13" s="3"/>
      <c r="D13" s="48">
        <v>18407451</v>
      </c>
      <c r="E13" s="48">
        <v>2135474</v>
      </c>
      <c r="F13" s="48">
        <v>16271977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</row>
    <row r="14" spans="1:89" ht="12.75">
      <c r="A14" s="6" t="s">
        <v>7</v>
      </c>
      <c r="B14" s="8"/>
      <c r="C14" s="3"/>
      <c r="D14" s="48">
        <v>2801652.5</v>
      </c>
      <c r="E14" s="48">
        <v>130783.5</v>
      </c>
      <c r="F14" s="48">
        <v>2670869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</row>
    <row r="15" spans="1:89" ht="12.75">
      <c r="A15" s="6" t="s">
        <v>8</v>
      </c>
      <c r="B15" s="8"/>
      <c r="C15" s="3"/>
      <c r="D15" s="48">
        <v>12080481.5</v>
      </c>
      <c r="E15" s="48">
        <v>882648.5</v>
      </c>
      <c r="F15" s="48">
        <v>11197833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</row>
    <row r="16" spans="1:89" ht="12.75">
      <c r="A16" s="6" t="s">
        <v>9</v>
      </c>
      <c r="B16" s="8"/>
      <c r="C16" s="3"/>
      <c r="D16" s="48">
        <v>5121121</v>
      </c>
      <c r="E16" s="48">
        <v>518431</v>
      </c>
      <c r="F16" s="48">
        <v>4602690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</row>
    <row r="17" spans="1:89" ht="12.75">
      <c r="A17" s="6" t="s">
        <v>10</v>
      </c>
      <c r="B17" s="8"/>
      <c r="C17" s="3"/>
      <c r="D17" s="48">
        <v>3988962</v>
      </c>
      <c r="E17" s="48">
        <v>135338</v>
      </c>
      <c r="F17" s="48">
        <v>3853624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8" spans="1:89" ht="12.75">
      <c r="A18" s="6" t="s">
        <v>11</v>
      </c>
      <c r="B18" s="8"/>
      <c r="C18" s="3"/>
      <c r="D18" s="48">
        <v>8919500.5</v>
      </c>
      <c r="E18" s="48">
        <v>1015505.5</v>
      </c>
      <c r="F18" s="48">
        <v>7903995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</row>
    <row r="19" spans="1:89" ht="12.75">
      <c r="A19" s="6" t="s">
        <v>12</v>
      </c>
      <c r="B19" s="8"/>
      <c r="C19" s="3"/>
      <c r="D19" s="48">
        <v>5810334</v>
      </c>
      <c r="E19" s="48">
        <v>273224</v>
      </c>
      <c r="F19" s="48">
        <v>5537110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</row>
    <row r="20" spans="1:89" ht="12.75">
      <c r="A20" s="6" t="s">
        <v>13</v>
      </c>
      <c r="B20" s="8"/>
      <c r="C20" s="3"/>
      <c r="D20" s="48">
        <v>2954193</v>
      </c>
      <c r="E20" s="48">
        <v>94013</v>
      </c>
      <c r="F20" s="48">
        <v>2860180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</row>
    <row r="21" spans="1:89" ht="12.75">
      <c r="A21" s="6" t="s">
        <v>14</v>
      </c>
      <c r="B21" s="8"/>
      <c r="C21" s="3"/>
      <c r="D21" s="48">
        <v>4711879.2</v>
      </c>
      <c r="E21" s="48">
        <v>216715.2</v>
      </c>
      <c r="F21" s="48">
        <v>4495164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</row>
    <row r="22" spans="1:89" ht="12.75">
      <c r="A22" s="6" t="s">
        <v>15</v>
      </c>
      <c r="B22" s="8"/>
      <c r="C22" s="3"/>
      <c r="D22" s="48">
        <v>3971746.8</v>
      </c>
      <c r="E22" s="48">
        <v>401781.8</v>
      </c>
      <c r="F22" s="48">
        <v>3569965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</row>
    <row r="23" spans="1:89" ht="12.75">
      <c r="A23" s="6" t="s">
        <v>16</v>
      </c>
      <c r="B23" s="8"/>
      <c r="C23" s="3"/>
      <c r="D23" s="48">
        <v>2876980.5</v>
      </c>
      <c r="E23" s="48">
        <v>199371.5</v>
      </c>
      <c r="F23" s="48">
        <v>2677609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</row>
    <row r="24" spans="1:89" ht="12.75">
      <c r="A24" s="6" t="s">
        <v>17</v>
      </c>
      <c r="B24" s="8"/>
      <c r="C24" s="3"/>
      <c r="D24" s="48">
        <v>2637207.9</v>
      </c>
      <c r="E24" s="48">
        <v>147008.9</v>
      </c>
      <c r="F24" s="48">
        <v>2490199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</row>
    <row r="25" spans="1:89" ht="12.75">
      <c r="A25" s="6" t="s">
        <v>18</v>
      </c>
      <c r="B25" s="8"/>
      <c r="C25" s="3"/>
      <c r="D25" s="48">
        <v>13575301.7</v>
      </c>
      <c r="E25" s="48">
        <v>534363.7</v>
      </c>
      <c r="F25" s="48">
        <v>13040938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</row>
    <row r="26" spans="1:89" ht="12.75">
      <c r="A26" s="6" t="s">
        <v>19</v>
      </c>
      <c r="B26" s="8"/>
      <c r="C26" s="3"/>
      <c r="D26" s="48">
        <v>62214208.1</v>
      </c>
      <c r="E26" s="48">
        <v>8086013.1</v>
      </c>
      <c r="F26" s="48">
        <v>54128195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</row>
    <row r="27" spans="1:89" ht="12.75">
      <c r="A27" s="6" t="s">
        <v>20</v>
      </c>
      <c r="B27" s="8"/>
      <c r="C27" s="3"/>
      <c r="D27" s="48">
        <v>2649754</v>
      </c>
      <c r="E27" s="48">
        <v>90809</v>
      </c>
      <c r="F27" s="48">
        <v>2558945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</row>
    <row r="28" spans="1:89" ht="12.75">
      <c r="A28" s="6" t="s">
        <v>21</v>
      </c>
      <c r="B28" s="8"/>
      <c r="C28" s="3"/>
      <c r="D28" s="48">
        <v>3485239.5</v>
      </c>
      <c r="E28" s="48">
        <v>133959.5</v>
      </c>
      <c r="F28" s="48">
        <v>3351280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</row>
    <row r="29" spans="1:89" ht="12.75">
      <c r="A29" s="6" t="s">
        <v>22</v>
      </c>
      <c r="B29" s="8"/>
      <c r="C29" s="3"/>
      <c r="D29" s="48">
        <v>4791517.5</v>
      </c>
      <c r="E29" s="48">
        <v>359450.5</v>
      </c>
      <c r="F29" s="48">
        <v>4432067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</row>
    <row r="30" spans="1:89" ht="12.75">
      <c r="A30" s="6" t="s">
        <v>23</v>
      </c>
      <c r="B30" s="8"/>
      <c r="C30" s="3"/>
      <c r="D30" s="48">
        <v>1972494.5</v>
      </c>
      <c r="E30" s="48">
        <v>255067.5</v>
      </c>
      <c r="F30" s="48">
        <v>1717427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</row>
    <row r="31" spans="1:89" ht="12.75">
      <c r="A31" s="6" t="s">
        <v>24</v>
      </c>
      <c r="B31" s="8"/>
      <c r="C31" s="3"/>
      <c r="D31" s="48">
        <v>2669238</v>
      </c>
      <c r="E31" s="48">
        <v>351212</v>
      </c>
      <c r="F31" s="48">
        <v>2318026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</row>
    <row r="32" spans="1:89" ht="12.75">
      <c r="A32" s="6" t="s">
        <v>25</v>
      </c>
      <c r="B32" s="8"/>
      <c r="C32" s="3"/>
      <c r="D32" s="48">
        <v>200950.5</v>
      </c>
      <c r="E32" s="48">
        <v>9338.5</v>
      </c>
      <c r="F32" s="48">
        <v>191612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</row>
    <row r="33" spans="1:89" ht="12.75">
      <c r="A33" s="6" t="s">
        <v>26</v>
      </c>
      <c r="B33" s="8"/>
      <c r="C33" s="3"/>
      <c r="D33" s="48">
        <v>3207763</v>
      </c>
      <c r="E33" s="48">
        <v>167414</v>
      </c>
      <c r="F33" s="48">
        <v>3040349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</row>
    <row r="34" spans="1:89" ht="12.75">
      <c r="A34" s="6" t="s">
        <v>27</v>
      </c>
      <c r="B34" s="8"/>
      <c r="C34" s="3"/>
      <c r="D34" s="48">
        <v>6621199.9</v>
      </c>
      <c r="E34" s="48">
        <v>195229.9</v>
      </c>
      <c r="F34" s="48">
        <v>6425970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</row>
    <row r="35" spans="1:89" ht="12.75">
      <c r="A35" s="6" t="s">
        <v>28</v>
      </c>
      <c r="B35" s="8"/>
      <c r="C35" s="3"/>
      <c r="D35" s="48">
        <v>1402758.5</v>
      </c>
      <c r="E35" s="48">
        <v>66391.5</v>
      </c>
      <c r="F35" s="48">
        <v>1336367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</row>
    <row r="36" spans="1:89" ht="12.75">
      <c r="A36" s="6" t="s">
        <v>29</v>
      </c>
      <c r="B36" s="8"/>
      <c r="C36" s="3"/>
      <c r="D36" s="48">
        <v>2546911.5</v>
      </c>
      <c r="E36" s="48">
        <v>226832.5</v>
      </c>
      <c r="F36" s="48">
        <v>2320079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</row>
    <row r="37" spans="1:89" ht="12.75">
      <c r="A37" s="6" t="s">
        <v>30</v>
      </c>
      <c r="B37" s="8"/>
      <c r="C37" s="3"/>
      <c r="D37" s="48">
        <v>3068765.2</v>
      </c>
      <c r="E37" s="48">
        <v>119353.2</v>
      </c>
      <c r="F37" s="48">
        <v>2949412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</row>
    <row r="38" spans="1:89" ht="12.75">
      <c r="A38" s="6" t="s">
        <v>31</v>
      </c>
      <c r="B38" s="8"/>
      <c r="C38" s="3"/>
      <c r="D38" s="48">
        <v>53300212.7</v>
      </c>
      <c r="E38" s="48">
        <v>9375880.7</v>
      </c>
      <c r="F38" s="48">
        <v>43924332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</row>
    <row r="39" spans="1:89" ht="12.75">
      <c r="A39" s="6" t="s">
        <v>32</v>
      </c>
      <c r="B39" s="8"/>
      <c r="C39" s="3"/>
      <c r="D39" s="48">
        <v>3608082.5</v>
      </c>
      <c r="E39" s="48">
        <v>188582.5</v>
      </c>
      <c r="F39" s="48">
        <v>3419500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</row>
    <row r="40" spans="1:89" ht="12.75">
      <c r="A40" s="6" t="s">
        <v>33</v>
      </c>
      <c r="B40" s="8"/>
      <c r="C40" s="3"/>
      <c r="D40" s="48">
        <v>73265062.5</v>
      </c>
      <c r="E40" s="48">
        <v>3723362.5</v>
      </c>
      <c r="F40" s="48">
        <v>69541700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</row>
    <row r="41" spans="1:89" ht="12.75">
      <c r="A41" s="6" t="s">
        <v>34</v>
      </c>
      <c r="B41" s="8"/>
      <c r="C41" s="3"/>
      <c r="D41" s="48">
        <v>11320258.8</v>
      </c>
      <c r="E41" s="48">
        <v>1773496.8</v>
      </c>
      <c r="F41" s="48">
        <v>9546762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</row>
    <row r="42" spans="1:89" ht="12.75">
      <c r="A42" s="6" t="s">
        <v>35</v>
      </c>
      <c r="B42" s="8"/>
      <c r="C42" s="3"/>
      <c r="D42" s="48">
        <v>15536504</v>
      </c>
      <c r="E42" s="48">
        <v>1381586</v>
      </c>
      <c r="F42" s="48">
        <v>14154918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</row>
    <row r="43" spans="1:89" ht="12.75">
      <c r="A43" s="6" t="s">
        <v>36</v>
      </c>
      <c r="B43" s="8"/>
      <c r="C43" s="3"/>
      <c r="D43" s="48">
        <v>28518346.4</v>
      </c>
      <c r="E43" s="48">
        <v>3780844.4</v>
      </c>
      <c r="F43" s="48">
        <v>24737502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</row>
    <row r="44" spans="1:89" ht="12.75">
      <c r="A44" s="6" t="s">
        <v>37</v>
      </c>
      <c r="B44" s="8"/>
      <c r="C44" s="3"/>
      <c r="D44" s="48">
        <v>4594344.4</v>
      </c>
      <c r="E44" s="48">
        <v>545131.4</v>
      </c>
      <c r="F44" s="48">
        <v>4049213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</row>
    <row r="45" spans="1:89" ht="12.75">
      <c r="A45" s="6" t="s">
        <v>38</v>
      </c>
      <c r="B45" s="8"/>
      <c r="C45" s="3"/>
      <c r="D45" s="48">
        <v>18176523.5</v>
      </c>
      <c r="E45" s="48">
        <v>1465622.5</v>
      </c>
      <c r="F45" s="48">
        <v>16710901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</row>
    <row r="46" spans="1:89" ht="12.75">
      <c r="A46" s="6" t="s">
        <v>39</v>
      </c>
      <c r="B46" s="8"/>
      <c r="C46" s="3"/>
      <c r="D46" s="48">
        <v>2198145.5</v>
      </c>
      <c r="E46" s="48">
        <v>136330.5</v>
      </c>
      <c r="F46" s="48">
        <v>2061815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</row>
    <row r="47" spans="1:89" ht="12.75">
      <c r="A47" s="6" t="s">
        <v>40</v>
      </c>
      <c r="B47" s="8"/>
      <c r="C47" s="3"/>
      <c r="D47" s="48">
        <v>8245564.4</v>
      </c>
      <c r="E47" s="48">
        <v>989860.4</v>
      </c>
      <c r="F47" s="48">
        <v>7255704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</row>
    <row r="48" spans="1:89" ht="12.75">
      <c r="A48" s="6" t="s">
        <v>41</v>
      </c>
      <c r="B48" s="8"/>
      <c r="C48" s="3"/>
      <c r="D48" s="48">
        <v>3248923.3</v>
      </c>
      <c r="E48" s="48">
        <v>146527.3</v>
      </c>
      <c r="F48" s="48">
        <v>3102396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</row>
    <row r="49" spans="1:89" ht="12.75">
      <c r="A49" s="6" t="s">
        <v>42</v>
      </c>
      <c r="B49" s="8"/>
      <c r="C49" s="3"/>
      <c r="D49" s="48">
        <v>3384666.2</v>
      </c>
      <c r="E49" s="48">
        <v>149730.2</v>
      </c>
      <c r="F49" s="48">
        <v>3234936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</row>
    <row r="50" spans="1:89" ht="12.75">
      <c r="A50" s="6" t="s">
        <v>43</v>
      </c>
      <c r="B50" s="8"/>
      <c r="C50" s="3"/>
      <c r="D50" s="48">
        <v>9799782.4</v>
      </c>
      <c r="E50" s="48">
        <v>1277063.4</v>
      </c>
      <c r="F50" s="48">
        <v>8522719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</row>
    <row r="51" spans="1:89" ht="12.75">
      <c r="A51" s="6" t="s">
        <v>44</v>
      </c>
      <c r="B51" s="8"/>
      <c r="C51" s="3"/>
      <c r="D51" s="48">
        <v>15309920.3</v>
      </c>
      <c r="E51" s="48">
        <v>1635924.3</v>
      </c>
      <c r="F51" s="48">
        <v>13673996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</row>
    <row r="52" spans="1:89" ht="12.75">
      <c r="A52" s="6" t="s">
        <v>45</v>
      </c>
      <c r="B52" s="8"/>
      <c r="C52" s="3"/>
      <c r="D52" s="48">
        <v>6247748.8</v>
      </c>
      <c r="E52" s="48">
        <v>410731.8</v>
      </c>
      <c r="F52" s="48">
        <v>5837017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</row>
    <row r="53" spans="1:89" ht="12.75">
      <c r="A53" s="6" t="s">
        <v>46</v>
      </c>
      <c r="B53" s="8"/>
      <c r="C53" s="3"/>
      <c r="D53" s="48">
        <v>6885903.8</v>
      </c>
      <c r="E53" s="48">
        <v>579334.8</v>
      </c>
      <c r="F53" s="48">
        <v>6306569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</row>
    <row r="54" spans="1:89" ht="12.75">
      <c r="A54" s="6" t="s">
        <v>47</v>
      </c>
      <c r="B54" s="8"/>
      <c r="C54" s="3"/>
      <c r="D54" s="48">
        <v>10103885.5</v>
      </c>
      <c r="E54" s="48">
        <v>1160580.5</v>
      </c>
      <c r="F54" s="48">
        <v>8943305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</row>
    <row r="55" spans="1:89" ht="12.75">
      <c r="A55" s="6" t="s">
        <v>48</v>
      </c>
      <c r="B55" s="8"/>
      <c r="C55" s="3"/>
      <c r="D55" s="48">
        <v>1505158.5</v>
      </c>
      <c r="E55" s="48">
        <v>46420.5</v>
      </c>
      <c r="F55" s="48">
        <v>1458738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</row>
    <row r="56" spans="1:89" ht="12.75">
      <c r="A56" s="6" t="s">
        <v>49</v>
      </c>
      <c r="B56" s="8"/>
      <c r="C56" s="3"/>
      <c r="D56" s="48">
        <v>1379722</v>
      </c>
      <c r="E56" s="48">
        <v>57523</v>
      </c>
      <c r="F56" s="48">
        <v>1322199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</row>
    <row r="57" spans="1:89" ht="12.75">
      <c r="A57" s="6" t="s">
        <v>50</v>
      </c>
      <c r="B57" s="8"/>
      <c r="C57" s="3"/>
      <c r="D57" s="48">
        <v>1823522.5</v>
      </c>
      <c r="E57" s="48">
        <v>141231.5</v>
      </c>
      <c r="F57" s="48">
        <v>1682291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</row>
    <row r="58" spans="1:89" ht="12.75">
      <c r="A58" s="6" t="s">
        <v>51</v>
      </c>
      <c r="B58" s="8"/>
      <c r="C58" s="3"/>
      <c r="D58" s="48">
        <v>5749964.3</v>
      </c>
      <c r="E58" s="48">
        <v>224152.3</v>
      </c>
      <c r="F58" s="48">
        <v>5525812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</row>
    <row r="59" spans="1:89" ht="12.75">
      <c r="A59" s="6" t="s">
        <v>52</v>
      </c>
      <c r="B59" s="8"/>
      <c r="C59" s="3"/>
      <c r="D59" s="48">
        <v>70304073.7</v>
      </c>
      <c r="E59" s="48">
        <v>4576626.7</v>
      </c>
      <c r="F59" s="48">
        <v>65727447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</row>
    <row r="60" spans="1:89" ht="12.75">
      <c r="A60" s="6" t="s">
        <v>53</v>
      </c>
      <c r="B60" s="8"/>
      <c r="C60" s="3"/>
      <c r="D60" s="48">
        <v>6437034.5</v>
      </c>
      <c r="E60" s="48">
        <v>281149.5</v>
      </c>
      <c r="F60" s="48">
        <v>6155885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</row>
    <row r="61" spans="1:89" ht="12.75">
      <c r="A61" s="6" t="s">
        <v>54</v>
      </c>
      <c r="B61" s="8"/>
      <c r="C61" s="3"/>
      <c r="D61" s="48">
        <v>2193405.5</v>
      </c>
      <c r="E61" s="48">
        <v>61830.5</v>
      </c>
      <c r="F61" s="48">
        <v>2131575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</row>
    <row r="62" spans="1:89" ht="12.75">
      <c r="A62" s="6" t="s">
        <v>55</v>
      </c>
      <c r="B62" s="8"/>
      <c r="C62" s="3"/>
      <c r="D62" s="48">
        <v>3868900.5</v>
      </c>
      <c r="E62" s="48">
        <v>99683.5</v>
      </c>
      <c r="F62" s="48">
        <v>3769217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</row>
    <row r="63" spans="1:89" ht="12.75">
      <c r="A63" s="6" t="s">
        <v>56</v>
      </c>
      <c r="B63" s="8"/>
      <c r="C63" s="3"/>
      <c r="D63" s="48">
        <v>11837735.3</v>
      </c>
      <c r="E63" s="48">
        <v>502631.3</v>
      </c>
      <c r="F63" s="48">
        <v>11335104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</row>
    <row r="64" spans="1:89" ht="12.75">
      <c r="A64" s="6" t="s">
        <v>57</v>
      </c>
      <c r="B64" s="8"/>
      <c r="C64" s="3"/>
      <c r="D64" s="48">
        <v>2759380</v>
      </c>
      <c r="E64" s="48">
        <v>143253</v>
      </c>
      <c r="F64" s="48">
        <v>2616127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</row>
    <row r="65" spans="1:89" ht="12.75">
      <c r="A65" s="6" t="s">
        <v>58</v>
      </c>
      <c r="B65" s="8"/>
      <c r="C65" s="3"/>
      <c r="D65" s="48">
        <v>2827624</v>
      </c>
      <c r="E65" s="48">
        <v>124623</v>
      </c>
      <c r="F65" s="48">
        <v>2703001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</row>
    <row r="66" spans="1:89" ht="12.75">
      <c r="A66" s="6" t="s">
        <v>59</v>
      </c>
      <c r="B66" s="8"/>
      <c r="C66" s="3"/>
      <c r="D66" s="48">
        <v>4267311.5</v>
      </c>
      <c r="E66" s="48">
        <v>388456.5</v>
      </c>
      <c r="F66" s="48">
        <v>3878855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</row>
    <row r="67" spans="1:89" ht="12.75">
      <c r="A67" s="6" t="s">
        <v>60</v>
      </c>
      <c r="B67" s="8"/>
      <c r="C67" s="3"/>
      <c r="D67" s="48">
        <v>59598155.6</v>
      </c>
      <c r="E67" s="48">
        <v>5620053.6</v>
      </c>
      <c r="F67" s="48">
        <v>53978102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</row>
    <row r="68" spans="1:89" ht="12.75">
      <c r="A68" s="6" t="s">
        <v>61</v>
      </c>
      <c r="B68" s="8"/>
      <c r="C68" s="3"/>
      <c r="D68" s="48">
        <v>1711674</v>
      </c>
      <c r="E68" s="48">
        <v>69457</v>
      </c>
      <c r="F68" s="48">
        <v>1642217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</row>
    <row r="69" spans="1:89" ht="12.75">
      <c r="A69" s="6" t="s">
        <v>62</v>
      </c>
      <c r="B69" s="8"/>
      <c r="C69" s="3"/>
      <c r="D69" s="48">
        <v>1073579.9</v>
      </c>
      <c r="E69" s="48">
        <v>101988.9</v>
      </c>
      <c r="F69" s="48">
        <v>971591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</row>
    <row r="70" spans="1:89" ht="12.75">
      <c r="A70" s="6"/>
      <c r="B70" s="8"/>
      <c r="C70" s="3"/>
      <c r="D70" s="8"/>
      <c r="E7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</row>
    <row r="71" spans="1:89" ht="12.75">
      <c r="A71" s="55" t="s">
        <v>105</v>
      </c>
      <c r="B71" s="8"/>
      <c r="C71" s="9"/>
      <c r="D71" s="8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</row>
    <row r="72" spans="1:89" ht="12.75">
      <c r="A72" s="46" t="s">
        <v>63</v>
      </c>
      <c r="B72" s="8"/>
      <c r="C72" s="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ht="12.75">
      <c r="A73" s="55" t="s">
        <v>64</v>
      </c>
      <c r="B73" s="8"/>
      <c r="C73" s="9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ht="12.75">
      <c r="A74" s="42"/>
      <c r="B74" s="8"/>
      <c r="C74" s="9"/>
      <c r="D74" s="8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</row>
    <row r="75" spans="2:89" ht="12.75">
      <c r="B75" s="8"/>
      <c r="C75" s="9"/>
      <c r="D75" s="8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</row>
    <row r="76" spans="1:89" ht="12.75">
      <c r="A76" s="42"/>
      <c r="B76" s="8"/>
      <c r="C76" s="9"/>
      <c r="D76" s="8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</row>
    <row r="77" spans="1:89" ht="12.75">
      <c r="A77" s="42"/>
      <c r="B77" s="8"/>
      <c r="C77" s="9"/>
      <c r="D77" s="8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</row>
    <row r="78" spans="1:89" ht="12.75">
      <c r="A78" s="42"/>
      <c r="B78" s="8"/>
      <c r="C78" s="9"/>
      <c r="D78" s="8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</row>
    <row r="79" spans="1:89" ht="12.75">
      <c r="A79" s="42"/>
      <c r="B79" s="8"/>
      <c r="C79" s="9"/>
      <c r="D79" s="8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</row>
    <row r="80" spans="1:89" ht="12.75">
      <c r="A80" s="42"/>
      <c r="B80" s="8"/>
      <c r="C80" s="9"/>
      <c r="D80" s="8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</row>
    <row r="81" spans="1:89" ht="12.75">
      <c r="A81" s="42"/>
      <c r="B81" s="8"/>
      <c r="C81" s="9"/>
      <c r="D81" s="8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</row>
    <row r="82" spans="1:89" ht="12.75">
      <c r="A82" s="42"/>
      <c r="B82" s="8"/>
      <c r="C82" s="9"/>
      <c r="D82" s="8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</row>
    <row r="83" spans="1:89" ht="12.75">
      <c r="A83" s="42"/>
      <c r="B83" s="8"/>
      <c r="C83" s="9"/>
      <c r="D83" s="8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</row>
    <row r="84" spans="1:89" ht="12.75">
      <c r="A84" s="42"/>
      <c r="B84" s="8"/>
      <c r="C84" s="9"/>
      <c r="D84" s="8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</row>
  </sheetData>
  <mergeCells count="3">
    <mergeCell ref="A4:F4"/>
    <mergeCell ref="A2:F2"/>
    <mergeCell ref="A3:F3"/>
  </mergeCells>
  <printOptions horizontalCentered="1"/>
  <pageMargins left="0.5" right="0.5" top="0.25" bottom="0.25" header="0.5" footer="0.5"/>
  <pageSetup horizontalDpi="600" verticalDpi="600" orientation="portrait" scale="80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74"/>
  <sheetViews>
    <sheetView tabSelected="1" workbookViewId="0" topLeftCell="A1">
      <selection activeCell="A1" sqref="A1"/>
    </sheetView>
  </sheetViews>
  <sheetFormatPr defaultColWidth="9.140625" defaultRowHeight="12.75"/>
  <cols>
    <col min="1" max="2" width="10.28125" style="0" customWidth="1"/>
    <col min="3" max="3" width="15.7109375" style="0" customWidth="1"/>
    <col min="4" max="4" width="15.421875" style="0" customWidth="1"/>
    <col min="5" max="5" width="14.140625" style="0" customWidth="1"/>
    <col min="6" max="6" width="13.00390625" style="0" customWidth="1"/>
    <col min="7" max="7" width="14.8515625" style="0" bestFit="1" customWidth="1"/>
    <col min="8" max="8" width="13.00390625" style="0" customWidth="1"/>
    <col min="9" max="9" width="14.140625" style="0" customWidth="1"/>
    <col min="10" max="10" width="11.140625" style="0" customWidth="1"/>
    <col min="11" max="16384" width="10.28125" style="0" customWidth="1"/>
  </cols>
  <sheetData>
    <row r="2" spans="1:89" ht="15.75">
      <c r="A2" s="67" t="s">
        <v>102</v>
      </c>
      <c r="B2" s="67"/>
      <c r="C2" s="67"/>
      <c r="D2" s="67"/>
      <c r="E2" s="67"/>
      <c r="F2" s="67"/>
      <c r="G2" s="67"/>
      <c r="H2" s="67"/>
      <c r="I2" s="67"/>
      <c r="J2" s="6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10" ht="15.75">
      <c r="A3" s="54" t="s">
        <v>65</v>
      </c>
      <c r="B3" s="54"/>
      <c r="C3" s="54"/>
      <c r="D3" s="54"/>
      <c r="E3" s="54"/>
      <c r="F3" s="54"/>
      <c r="G3" s="54"/>
      <c r="H3" s="54"/>
      <c r="I3" s="54"/>
      <c r="J3" s="54"/>
    </row>
    <row r="4" spans="1:89" ht="15.75" customHeight="1">
      <c r="A4" s="66" t="s">
        <v>108</v>
      </c>
      <c r="B4" s="66"/>
      <c r="C4" s="66"/>
      <c r="D4" s="66"/>
      <c r="E4" s="66"/>
      <c r="F4" s="66"/>
      <c r="G4" s="66"/>
      <c r="H4" s="66"/>
      <c r="I4" s="66"/>
      <c r="J4" s="6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4:9" ht="12.75">
      <c r="D5" s="4"/>
      <c r="E5" s="10"/>
      <c r="F5" s="2"/>
      <c r="I5" s="17"/>
    </row>
    <row r="6" spans="3:10" ht="12.75">
      <c r="C6" s="1"/>
      <c r="D6" s="20" t="s">
        <v>66</v>
      </c>
      <c r="E6" s="28" t="s">
        <v>67</v>
      </c>
      <c r="F6" s="29"/>
      <c r="G6" s="30"/>
      <c r="H6" s="20" t="s">
        <v>68</v>
      </c>
      <c r="I6" s="34" t="s">
        <v>69</v>
      </c>
      <c r="J6" s="35"/>
    </row>
    <row r="7" spans="4:10" ht="12.75">
      <c r="D7" s="21" t="s">
        <v>70</v>
      </c>
      <c r="E7" s="31" t="s">
        <v>71</v>
      </c>
      <c r="F7" s="32" t="s">
        <v>72</v>
      </c>
      <c r="G7" s="33" t="s">
        <v>109</v>
      </c>
      <c r="H7" s="11" t="s">
        <v>73</v>
      </c>
      <c r="I7" s="36" t="s">
        <v>74</v>
      </c>
      <c r="J7" s="37" t="s">
        <v>75</v>
      </c>
    </row>
    <row r="8" spans="1:10" ht="12.75">
      <c r="A8" s="2" t="s">
        <v>103</v>
      </c>
      <c r="D8" s="47">
        <v>143879295.4</v>
      </c>
      <c r="E8" s="49">
        <v>92103131</v>
      </c>
      <c r="F8" s="56">
        <v>16291091</v>
      </c>
      <c r="G8" s="61">
        <v>0</v>
      </c>
      <c r="H8" s="57">
        <v>16509222</v>
      </c>
      <c r="I8" s="48">
        <v>17244983.4</v>
      </c>
      <c r="J8" s="48">
        <v>1730868</v>
      </c>
    </row>
    <row r="9" spans="1:10" ht="12.75">
      <c r="A9" s="1"/>
      <c r="D9" s="47"/>
      <c r="E9" s="49"/>
      <c r="F9" s="48"/>
      <c r="G9" s="59"/>
      <c r="H9" s="47"/>
      <c r="I9" s="48"/>
      <c r="J9" s="48"/>
    </row>
    <row r="10" spans="1:10" ht="12.75">
      <c r="A10" s="2" t="s">
        <v>4</v>
      </c>
      <c r="D10" s="47">
        <v>85973894.8</v>
      </c>
      <c r="E10" s="49">
        <v>54358649</v>
      </c>
      <c r="F10" s="48">
        <v>13888847</v>
      </c>
      <c r="G10" s="58">
        <v>0</v>
      </c>
      <c r="H10" s="47">
        <v>6794740</v>
      </c>
      <c r="I10" s="48">
        <v>10660228.8</v>
      </c>
      <c r="J10" s="48">
        <v>271430</v>
      </c>
    </row>
    <row r="11" spans="1:10" ht="12.75">
      <c r="A11" s="2" t="s">
        <v>104</v>
      </c>
      <c r="D11" s="47">
        <v>57905400.6</v>
      </c>
      <c r="E11" s="49">
        <v>37744482</v>
      </c>
      <c r="F11" s="56">
        <v>2402244</v>
      </c>
      <c r="G11" s="60">
        <v>0</v>
      </c>
      <c r="H11" s="57">
        <v>9714482</v>
      </c>
      <c r="I11" s="48">
        <v>6584754.6</v>
      </c>
      <c r="J11" s="48">
        <v>1459438</v>
      </c>
    </row>
    <row r="12" spans="1:10" ht="12.75">
      <c r="A12" s="1"/>
      <c r="D12" s="47"/>
      <c r="E12" s="49"/>
      <c r="F12" s="48"/>
      <c r="G12" s="59"/>
      <c r="H12" s="47"/>
      <c r="I12" s="48"/>
      <c r="J12" s="48"/>
    </row>
    <row r="13" spans="1:10" ht="12.75">
      <c r="A13" s="5" t="s">
        <v>5</v>
      </c>
      <c r="D13" s="47"/>
      <c r="E13" s="49"/>
      <c r="F13" s="50"/>
      <c r="G13" s="51"/>
      <c r="H13" s="47"/>
      <c r="I13" s="48"/>
      <c r="J13" s="48"/>
    </row>
    <row r="14" spans="1:10" ht="12.75">
      <c r="A14" s="6" t="s">
        <v>6</v>
      </c>
      <c r="D14" s="48">
        <v>2135474</v>
      </c>
      <c r="E14" s="48">
        <v>1607462</v>
      </c>
      <c r="F14" s="48">
        <v>0</v>
      </c>
      <c r="G14" s="48">
        <v>0</v>
      </c>
      <c r="H14" s="48">
        <v>327464</v>
      </c>
      <c r="I14" s="48">
        <v>194012</v>
      </c>
      <c r="J14" s="48">
        <v>6536</v>
      </c>
    </row>
    <row r="15" spans="1:10" ht="12.75">
      <c r="A15" s="6" t="s">
        <v>7</v>
      </c>
      <c r="D15" s="48">
        <v>130783.5</v>
      </c>
      <c r="E15" s="48">
        <v>15684</v>
      </c>
      <c r="F15" s="48">
        <v>0</v>
      </c>
      <c r="G15" s="48">
        <v>0</v>
      </c>
      <c r="H15" s="48">
        <v>66134</v>
      </c>
      <c r="I15" s="48">
        <v>44362.5</v>
      </c>
      <c r="J15" s="48">
        <v>4603</v>
      </c>
    </row>
    <row r="16" spans="1:10" ht="12.75">
      <c r="A16" s="6" t="s">
        <v>8</v>
      </c>
      <c r="D16" s="48">
        <v>882648.5</v>
      </c>
      <c r="E16" s="48">
        <v>551109</v>
      </c>
      <c r="F16" s="48">
        <v>0</v>
      </c>
      <c r="G16" s="48">
        <v>0</v>
      </c>
      <c r="H16" s="48">
        <v>168638</v>
      </c>
      <c r="I16" s="48">
        <v>141004.5</v>
      </c>
      <c r="J16" s="48">
        <v>21897</v>
      </c>
    </row>
    <row r="17" spans="1:10" ht="12.75">
      <c r="A17" s="6" t="s">
        <v>9</v>
      </c>
      <c r="D17" s="48">
        <v>518431</v>
      </c>
      <c r="E17" s="48">
        <v>324456</v>
      </c>
      <c r="F17" s="48">
        <v>0</v>
      </c>
      <c r="G17" s="48">
        <v>0</v>
      </c>
      <c r="H17" s="48">
        <v>96522</v>
      </c>
      <c r="I17" s="48">
        <v>67249</v>
      </c>
      <c r="J17" s="48">
        <v>30204</v>
      </c>
    </row>
    <row r="18" spans="1:10" ht="12.75">
      <c r="A18" s="6" t="s">
        <v>10</v>
      </c>
      <c r="D18" s="48">
        <v>135338</v>
      </c>
      <c r="E18" s="48">
        <v>134</v>
      </c>
      <c r="F18" s="48">
        <v>0</v>
      </c>
      <c r="G18" s="48">
        <v>0</v>
      </c>
      <c r="H18" s="48">
        <v>75477</v>
      </c>
      <c r="I18" s="48">
        <v>51415</v>
      </c>
      <c r="J18" s="48">
        <v>8312</v>
      </c>
    </row>
    <row r="19" spans="1:10" ht="12.75">
      <c r="A19" s="6" t="s">
        <v>11</v>
      </c>
      <c r="D19" s="48">
        <v>1015505.5</v>
      </c>
      <c r="E19" s="48">
        <v>611515</v>
      </c>
      <c r="F19" s="48">
        <v>0</v>
      </c>
      <c r="G19" s="48">
        <v>0</v>
      </c>
      <c r="H19" s="48">
        <v>157559</v>
      </c>
      <c r="I19" s="48">
        <v>103785.5</v>
      </c>
      <c r="J19" s="48">
        <v>142646</v>
      </c>
    </row>
    <row r="20" spans="1:10" ht="12.75">
      <c r="A20" s="6" t="s">
        <v>12</v>
      </c>
      <c r="D20" s="48">
        <v>273224</v>
      </c>
      <c r="E20" s="48">
        <v>91642</v>
      </c>
      <c r="F20" s="48">
        <v>0</v>
      </c>
      <c r="G20" s="48">
        <v>0</v>
      </c>
      <c r="H20" s="48">
        <v>83012</v>
      </c>
      <c r="I20" s="48">
        <v>86504</v>
      </c>
      <c r="J20" s="48">
        <v>12066</v>
      </c>
    </row>
    <row r="21" spans="1:10" ht="12.75">
      <c r="A21" s="6" t="s">
        <v>13</v>
      </c>
      <c r="D21" s="48">
        <v>94013</v>
      </c>
      <c r="E21" s="48">
        <v>613</v>
      </c>
      <c r="F21" s="48">
        <v>0</v>
      </c>
      <c r="G21" s="48">
        <v>0</v>
      </c>
      <c r="H21" s="48">
        <v>52078</v>
      </c>
      <c r="I21" s="48">
        <v>39130</v>
      </c>
      <c r="J21" s="48">
        <v>2192</v>
      </c>
    </row>
    <row r="22" spans="1:10" ht="12.75">
      <c r="A22" s="6" t="s">
        <v>14</v>
      </c>
      <c r="D22" s="48">
        <v>216715.2</v>
      </c>
      <c r="E22" s="48">
        <v>0</v>
      </c>
      <c r="F22" s="48">
        <v>0</v>
      </c>
      <c r="G22" s="48">
        <v>0</v>
      </c>
      <c r="H22" s="48">
        <v>140485</v>
      </c>
      <c r="I22" s="48">
        <v>69908.2</v>
      </c>
      <c r="J22" s="48">
        <v>6322</v>
      </c>
    </row>
    <row r="23" spans="1:10" ht="12.75">
      <c r="A23" s="6" t="s">
        <v>15</v>
      </c>
      <c r="D23" s="48">
        <v>401781.8</v>
      </c>
      <c r="E23" s="48">
        <v>276482</v>
      </c>
      <c r="F23" s="48">
        <v>0</v>
      </c>
      <c r="G23" s="48">
        <v>0</v>
      </c>
      <c r="H23" s="48">
        <v>59191</v>
      </c>
      <c r="I23" s="48">
        <v>55022.8</v>
      </c>
      <c r="J23" s="48">
        <v>11086</v>
      </c>
    </row>
    <row r="24" spans="1:10" ht="12.75">
      <c r="A24" s="6" t="s">
        <v>16</v>
      </c>
      <c r="D24" s="48">
        <v>199371.5</v>
      </c>
      <c r="E24" s="48">
        <v>58656</v>
      </c>
      <c r="F24" s="48">
        <v>0</v>
      </c>
      <c r="G24" s="48">
        <v>0</v>
      </c>
      <c r="H24" s="48">
        <v>53689</v>
      </c>
      <c r="I24" s="48">
        <v>36627.5</v>
      </c>
      <c r="J24" s="48">
        <v>50399</v>
      </c>
    </row>
    <row r="25" spans="1:10" ht="12.75">
      <c r="A25" s="6" t="s">
        <v>17</v>
      </c>
      <c r="D25" s="48">
        <v>147008.9</v>
      </c>
      <c r="E25" s="48">
        <v>38940</v>
      </c>
      <c r="F25" s="48">
        <v>0</v>
      </c>
      <c r="G25" s="48">
        <v>0</v>
      </c>
      <c r="H25" s="48">
        <v>48241</v>
      </c>
      <c r="I25" s="48">
        <v>44439.9</v>
      </c>
      <c r="J25" s="48">
        <v>15388</v>
      </c>
    </row>
    <row r="26" spans="1:10" ht="12.75">
      <c r="A26" s="6" t="s">
        <v>18</v>
      </c>
      <c r="D26" s="48">
        <v>534363.7</v>
      </c>
      <c r="E26" s="48">
        <v>129144</v>
      </c>
      <c r="F26" s="48">
        <v>0</v>
      </c>
      <c r="G26" s="48">
        <v>0</v>
      </c>
      <c r="H26" s="48">
        <v>269317</v>
      </c>
      <c r="I26" s="48">
        <v>125001.7</v>
      </c>
      <c r="J26" s="48">
        <v>10901</v>
      </c>
    </row>
    <row r="27" spans="1:10" ht="12.75">
      <c r="A27" s="6" t="s">
        <v>19</v>
      </c>
      <c r="D27" s="48">
        <v>8086013.1</v>
      </c>
      <c r="E27" s="48">
        <v>6581636</v>
      </c>
      <c r="F27" s="48">
        <v>0</v>
      </c>
      <c r="G27" s="48">
        <v>0</v>
      </c>
      <c r="H27" s="48">
        <v>685025</v>
      </c>
      <c r="I27" s="48">
        <v>717398.1</v>
      </c>
      <c r="J27" s="48">
        <v>101954</v>
      </c>
    </row>
    <row r="28" spans="1:10" ht="12.75">
      <c r="A28" s="6" t="s">
        <v>20</v>
      </c>
      <c r="D28" s="48">
        <v>90809</v>
      </c>
      <c r="E28" s="48">
        <v>0</v>
      </c>
      <c r="F28" s="48">
        <v>0</v>
      </c>
      <c r="G28" s="48">
        <v>0</v>
      </c>
      <c r="H28" s="48">
        <v>50739</v>
      </c>
      <c r="I28" s="48">
        <v>31031</v>
      </c>
      <c r="J28" s="48">
        <v>9039</v>
      </c>
    </row>
    <row r="29" spans="1:10" ht="12.75">
      <c r="A29" s="6" t="s">
        <v>21</v>
      </c>
      <c r="D29" s="48">
        <v>133959.5</v>
      </c>
      <c r="E29" s="48">
        <v>0</v>
      </c>
      <c r="F29" s="48">
        <v>0</v>
      </c>
      <c r="G29" s="48">
        <v>0</v>
      </c>
      <c r="H29" s="48">
        <v>71768</v>
      </c>
      <c r="I29" s="48">
        <v>52734.5</v>
      </c>
      <c r="J29" s="48">
        <v>9457</v>
      </c>
    </row>
    <row r="30" spans="1:10" ht="12.75">
      <c r="A30" s="6" t="s">
        <v>22</v>
      </c>
      <c r="D30" s="48">
        <v>359450.5</v>
      </c>
      <c r="E30" s="48">
        <v>38555</v>
      </c>
      <c r="F30" s="48">
        <v>0</v>
      </c>
      <c r="G30" s="48">
        <v>0</v>
      </c>
      <c r="H30" s="48">
        <v>257616</v>
      </c>
      <c r="I30" s="48">
        <v>52718.5</v>
      </c>
      <c r="J30" s="48">
        <v>10561</v>
      </c>
    </row>
    <row r="31" spans="1:10" ht="12.75">
      <c r="A31" s="6" t="s">
        <v>23</v>
      </c>
      <c r="D31" s="48">
        <v>255067.5</v>
      </c>
      <c r="E31" s="48">
        <v>174519</v>
      </c>
      <c r="F31" s="48">
        <v>0</v>
      </c>
      <c r="G31" s="48">
        <v>0</v>
      </c>
      <c r="H31" s="48">
        <v>34614</v>
      </c>
      <c r="I31" s="48">
        <v>31622.5</v>
      </c>
      <c r="J31" s="48">
        <v>14312</v>
      </c>
    </row>
    <row r="32" spans="1:10" ht="12.75">
      <c r="A32" s="6" t="s">
        <v>24</v>
      </c>
      <c r="D32" s="48">
        <v>351212</v>
      </c>
      <c r="E32" s="48">
        <v>287235</v>
      </c>
      <c r="F32" s="48">
        <v>0</v>
      </c>
      <c r="G32" s="48">
        <v>0</v>
      </c>
      <c r="H32" s="48">
        <v>26023</v>
      </c>
      <c r="I32" s="48">
        <v>30940</v>
      </c>
      <c r="J32" s="48">
        <v>7014</v>
      </c>
    </row>
    <row r="33" spans="1:10" ht="12.75">
      <c r="A33" s="6" t="s">
        <v>25</v>
      </c>
      <c r="D33" s="48">
        <v>9338.5</v>
      </c>
      <c r="E33" s="48">
        <v>0</v>
      </c>
      <c r="F33" s="48">
        <v>0</v>
      </c>
      <c r="G33" s="48">
        <v>0</v>
      </c>
      <c r="H33" s="48">
        <v>3932</v>
      </c>
      <c r="I33" s="48">
        <v>3867.5</v>
      </c>
      <c r="J33" s="48">
        <v>1539</v>
      </c>
    </row>
    <row r="34" spans="1:10" ht="12.75">
      <c r="A34" s="6" t="s">
        <v>26</v>
      </c>
      <c r="D34" s="48">
        <v>167414</v>
      </c>
      <c r="E34" s="48">
        <v>31900</v>
      </c>
      <c r="F34" s="48">
        <v>0</v>
      </c>
      <c r="G34" s="48">
        <v>0</v>
      </c>
      <c r="H34" s="48">
        <v>77962</v>
      </c>
      <c r="I34" s="48">
        <v>49868</v>
      </c>
      <c r="J34" s="48">
        <v>7684</v>
      </c>
    </row>
    <row r="35" spans="1:10" ht="12.75">
      <c r="A35" s="6" t="s">
        <v>27</v>
      </c>
      <c r="D35" s="48">
        <v>195229.9</v>
      </c>
      <c r="E35" s="48">
        <v>0</v>
      </c>
      <c r="F35" s="48">
        <v>0</v>
      </c>
      <c r="G35" s="48">
        <v>0</v>
      </c>
      <c r="H35" s="48">
        <v>94248</v>
      </c>
      <c r="I35" s="48">
        <v>84206.8999999999</v>
      </c>
      <c r="J35" s="48">
        <v>16775</v>
      </c>
    </row>
    <row r="36" spans="1:10" ht="12.75">
      <c r="A36" s="6" t="s">
        <v>28</v>
      </c>
      <c r="D36" s="48">
        <v>66391.5</v>
      </c>
      <c r="E36" s="48">
        <v>0</v>
      </c>
      <c r="F36" s="48">
        <v>0</v>
      </c>
      <c r="G36" s="48">
        <v>0</v>
      </c>
      <c r="H36" s="48">
        <v>35943</v>
      </c>
      <c r="I36" s="48">
        <v>22067.5</v>
      </c>
      <c r="J36" s="48">
        <v>8381</v>
      </c>
    </row>
    <row r="37" spans="1:10" ht="12.75">
      <c r="A37" s="6" t="s">
        <v>29</v>
      </c>
      <c r="D37" s="48">
        <v>226832.5</v>
      </c>
      <c r="E37" s="48">
        <v>135690</v>
      </c>
      <c r="F37" s="48">
        <v>0</v>
      </c>
      <c r="G37" s="48">
        <v>0</v>
      </c>
      <c r="H37" s="48">
        <v>55668</v>
      </c>
      <c r="I37" s="48">
        <v>24251.5</v>
      </c>
      <c r="J37" s="48">
        <v>11223</v>
      </c>
    </row>
    <row r="38" spans="1:10" ht="12.75">
      <c r="A38" s="6" t="s">
        <v>30</v>
      </c>
      <c r="D38" s="48">
        <v>119353.2</v>
      </c>
      <c r="E38" s="48">
        <v>245</v>
      </c>
      <c r="F38" s="48">
        <v>0</v>
      </c>
      <c r="G38" s="48">
        <v>0</v>
      </c>
      <c r="H38" s="48">
        <v>69979</v>
      </c>
      <c r="I38" s="48">
        <v>41816.2</v>
      </c>
      <c r="J38" s="48">
        <v>7313</v>
      </c>
    </row>
    <row r="39" spans="1:10" ht="12.75">
      <c r="A39" s="6" t="s">
        <v>31</v>
      </c>
      <c r="D39" s="48">
        <v>9375880.7</v>
      </c>
      <c r="E39" s="48">
        <v>7017087</v>
      </c>
      <c r="F39" s="48">
        <v>995647</v>
      </c>
      <c r="G39" s="48">
        <v>0</v>
      </c>
      <c r="H39" s="48">
        <v>791297</v>
      </c>
      <c r="I39" s="48">
        <v>447555.7</v>
      </c>
      <c r="J39" s="48">
        <v>124294</v>
      </c>
    </row>
    <row r="40" spans="1:10" ht="12.75">
      <c r="A40" s="6" t="s">
        <v>32</v>
      </c>
      <c r="D40" s="48">
        <v>188582.5</v>
      </c>
      <c r="E40" s="48">
        <v>93294</v>
      </c>
      <c r="F40" s="48">
        <v>0</v>
      </c>
      <c r="G40" s="48">
        <v>0</v>
      </c>
      <c r="H40" s="48">
        <v>53180</v>
      </c>
      <c r="I40" s="48">
        <v>41086.5</v>
      </c>
      <c r="J40" s="48">
        <v>1022</v>
      </c>
    </row>
    <row r="41" spans="1:10" ht="12.75">
      <c r="A41" s="6" t="s">
        <v>33</v>
      </c>
      <c r="D41" s="48">
        <v>3723362.5</v>
      </c>
      <c r="E41" s="48">
        <v>1401972</v>
      </c>
      <c r="F41" s="48">
        <v>344724</v>
      </c>
      <c r="G41" s="48">
        <v>0</v>
      </c>
      <c r="H41" s="48">
        <v>1206630</v>
      </c>
      <c r="I41" s="48">
        <v>627836.5</v>
      </c>
      <c r="J41" s="48">
        <v>142200</v>
      </c>
    </row>
    <row r="42" spans="1:10" ht="12.75">
      <c r="A42" s="6" t="s">
        <v>34</v>
      </c>
      <c r="D42" s="48">
        <v>1773496.8</v>
      </c>
      <c r="E42" s="48">
        <v>1463462</v>
      </c>
      <c r="F42" s="48">
        <v>0</v>
      </c>
      <c r="G42" s="48">
        <v>0</v>
      </c>
      <c r="H42" s="48">
        <v>168921</v>
      </c>
      <c r="I42" s="48">
        <v>125825.8</v>
      </c>
      <c r="J42" s="48">
        <v>15288</v>
      </c>
    </row>
    <row r="43" spans="1:10" ht="12.75">
      <c r="A43" s="6" t="s">
        <v>35</v>
      </c>
      <c r="D43" s="48">
        <v>1381586</v>
      </c>
      <c r="E43" s="48">
        <v>746260</v>
      </c>
      <c r="F43" s="48">
        <v>15288</v>
      </c>
      <c r="G43" s="48">
        <v>0</v>
      </c>
      <c r="H43" s="48">
        <v>361405</v>
      </c>
      <c r="I43" s="48">
        <v>179495</v>
      </c>
      <c r="J43" s="48">
        <v>79138</v>
      </c>
    </row>
    <row r="44" spans="1:10" ht="12.75">
      <c r="A44" s="6" t="s">
        <v>36</v>
      </c>
      <c r="D44" s="48">
        <v>3780844.4</v>
      </c>
      <c r="E44" s="48">
        <v>2706491</v>
      </c>
      <c r="F44" s="48">
        <v>285859</v>
      </c>
      <c r="G44" s="48">
        <v>0</v>
      </c>
      <c r="H44" s="48">
        <v>499854</v>
      </c>
      <c r="I44" s="48">
        <v>288640.4</v>
      </c>
      <c r="J44" s="48">
        <v>0</v>
      </c>
    </row>
    <row r="45" spans="1:10" ht="12.75">
      <c r="A45" s="6" t="s">
        <v>37</v>
      </c>
      <c r="D45" s="48">
        <v>545131.4</v>
      </c>
      <c r="E45" s="48">
        <v>376542</v>
      </c>
      <c r="F45" s="48">
        <v>0</v>
      </c>
      <c r="G45" s="48">
        <v>0</v>
      </c>
      <c r="H45" s="48">
        <v>97073</v>
      </c>
      <c r="I45" s="48">
        <v>49817.4</v>
      </c>
      <c r="J45" s="48">
        <v>21699</v>
      </c>
    </row>
    <row r="46" spans="1:10" ht="12.75">
      <c r="A46" s="6" t="s">
        <v>38</v>
      </c>
      <c r="D46" s="48">
        <v>1465622.5</v>
      </c>
      <c r="E46" s="48">
        <v>964018</v>
      </c>
      <c r="F46" s="48">
        <v>0</v>
      </c>
      <c r="G46" s="48">
        <v>0</v>
      </c>
      <c r="H46" s="48">
        <v>316338</v>
      </c>
      <c r="I46" s="48">
        <v>172849.5</v>
      </c>
      <c r="J46" s="48">
        <v>12417</v>
      </c>
    </row>
    <row r="47" spans="1:10" ht="12.75">
      <c r="A47" s="6" t="s">
        <v>39</v>
      </c>
      <c r="D47" s="48">
        <v>136330.5</v>
      </c>
      <c r="E47" s="48">
        <v>61443</v>
      </c>
      <c r="F47" s="48">
        <v>0</v>
      </c>
      <c r="G47" s="48">
        <v>0</v>
      </c>
      <c r="H47" s="48">
        <v>36565</v>
      </c>
      <c r="I47" s="48">
        <v>25434.5</v>
      </c>
      <c r="J47" s="48">
        <v>12888</v>
      </c>
    </row>
    <row r="48" spans="1:10" ht="12.75">
      <c r="A48" s="6" t="s">
        <v>40</v>
      </c>
      <c r="D48" s="48">
        <v>989860.4</v>
      </c>
      <c r="E48" s="48">
        <v>835381</v>
      </c>
      <c r="F48" s="48">
        <v>0</v>
      </c>
      <c r="G48" s="48">
        <v>0</v>
      </c>
      <c r="H48" s="48">
        <v>67785</v>
      </c>
      <c r="I48" s="48">
        <v>80324.3999999999</v>
      </c>
      <c r="J48" s="48">
        <v>6370</v>
      </c>
    </row>
    <row r="49" spans="1:10" ht="12.75">
      <c r="A49" s="6" t="s">
        <v>41</v>
      </c>
      <c r="D49" s="48">
        <v>146527.3</v>
      </c>
      <c r="E49" s="48">
        <v>6947</v>
      </c>
      <c r="F49" s="48">
        <v>0</v>
      </c>
      <c r="G49" s="48">
        <v>0</v>
      </c>
      <c r="H49" s="48">
        <v>83000</v>
      </c>
      <c r="I49" s="48">
        <v>44597.3</v>
      </c>
      <c r="J49" s="48">
        <v>11983</v>
      </c>
    </row>
    <row r="50" spans="1:10" ht="12.75">
      <c r="A50" s="6" t="s">
        <v>42</v>
      </c>
      <c r="D50" s="48">
        <v>149730.2</v>
      </c>
      <c r="E50" s="48">
        <v>53984</v>
      </c>
      <c r="F50" s="48">
        <v>0</v>
      </c>
      <c r="G50" s="48">
        <v>0</v>
      </c>
      <c r="H50" s="48">
        <v>65528</v>
      </c>
      <c r="I50" s="48">
        <v>30218.2</v>
      </c>
      <c r="J50" s="48">
        <v>0</v>
      </c>
    </row>
    <row r="51" spans="1:10" ht="12.75">
      <c r="A51" s="6" t="s">
        <v>43</v>
      </c>
      <c r="D51" s="48">
        <v>1277063.4</v>
      </c>
      <c r="E51" s="48">
        <v>955950</v>
      </c>
      <c r="F51" s="48">
        <v>0</v>
      </c>
      <c r="G51" s="48">
        <v>0</v>
      </c>
      <c r="H51" s="48">
        <v>178082</v>
      </c>
      <c r="I51" s="48">
        <v>92170.3999999999</v>
      </c>
      <c r="J51" s="48">
        <v>50861</v>
      </c>
    </row>
    <row r="52" spans="1:10" ht="12.75">
      <c r="A52" s="6" t="s">
        <v>44</v>
      </c>
      <c r="D52" s="48">
        <v>1635924.3</v>
      </c>
      <c r="E52" s="48">
        <v>1244980</v>
      </c>
      <c r="F52" s="48">
        <v>0</v>
      </c>
      <c r="G52" s="48">
        <v>0</v>
      </c>
      <c r="H52" s="48">
        <v>179506</v>
      </c>
      <c r="I52" s="48">
        <v>165528.3</v>
      </c>
      <c r="J52" s="48">
        <v>45910</v>
      </c>
    </row>
    <row r="53" spans="1:10" ht="12.75">
      <c r="A53" s="6" t="s">
        <v>45</v>
      </c>
      <c r="D53" s="48">
        <v>410731.8</v>
      </c>
      <c r="E53" s="48">
        <v>77</v>
      </c>
      <c r="F53" s="48">
        <v>0</v>
      </c>
      <c r="G53" s="48">
        <v>0</v>
      </c>
      <c r="H53" s="48">
        <v>153866</v>
      </c>
      <c r="I53" s="48">
        <v>85765.8</v>
      </c>
      <c r="J53" s="48">
        <v>171023</v>
      </c>
    </row>
    <row r="54" spans="1:10" ht="12.75">
      <c r="A54" s="6" t="s">
        <v>46</v>
      </c>
      <c r="D54" s="48">
        <v>579334.8</v>
      </c>
      <c r="E54" s="48">
        <v>381551</v>
      </c>
      <c r="F54" s="48">
        <v>0</v>
      </c>
      <c r="G54" s="48">
        <v>0</v>
      </c>
      <c r="H54" s="48">
        <v>109649</v>
      </c>
      <c r="I54" s="48">
        <v>79523.8</v>
      </c>
      <c r="J54" s="48">
        <v>8611</v>
      </c>
    </row>
    <row r="55" spans="1:10" ht="12.75">
      <c r="A55" s="6" t="s">
        <v>47</v>
      </c>
      <c r="D55" s="48">
        <v>1160580.5</v>
      </c>
      <c r="E55" s="48">
        <v>439789</v>
      </c>
      <c r="F55" s="48">
        <v>370926</v>
      </c>
      <c r="G55" s="48">
        <v>0</v>
      </c>
      <c r="H55" s="48">
        <v>248972</v>
      </c>
      <c r="I55" s="48">
        <v>100893.5</v>
      </c>
      <c r="J55" s="48">
        <v>0</v>
      </c>
    </row>
    <row r="56" spans="1:10" ht="12.75">
      <c r="A56" s="6" t="s">
        <v>48</v>
      </c>
      <c r="D56" s="48">
        <v>46420.5</v>
      </c>
      <c r="E56" s="48">
        <v>3930</v>
      </c>
      <c r="F56" s="48">
        <v>0</v>
      </c>
      <c r="G56" s="48">
        <v>0</v>
      </c>
      <c r="H56" s="48">
        <v>13873</v>
      </c>
      <c r="I56" s="48">
        <v>23523.5</v>
      </c>
      <c r="J56" s="48">
        <v>5094</v>
      </c>
    </row>
    <row r="57" spans="1:10" ht="12.75">
      <c r="A57" s="6" t="s">
        <v>49</v>
      </c>
      <c r="D57" s="48">
        <v>57523</v>
      </c>
      <c r="E57" s="48">
        <v>0</v>
      </c>
      <c r="F57" s="48">
        <v>0</v>
      </c>
      <c r="G57" s="48">
        <v>0</v>
      </c>
      <c r="H57" s="48">
        <v>37105</v>
      </c>
      <c r="I57" s="48">
        <v>12285</v>
      </c>
      <c r="J57" s="48">
        <v>8133</v>
      </c>
    </row>
    <row r="58" spans="1:10" ht="12.75">
      <c r="A58" s="6" t="s">
        <v>50</v>
      </c>
      <c r="D58" s="48">
        <v>141231.5</v>
      </c>
      <c r="E58" s="48">
        <v>65016</v>
      </c>
      <c r="F58" s="48">
        <v>0</v>
      </c>
      <c r="G58" s="48">
        <v>0</v>
      </c>
      <c r="H58" s="48">
        <v>48145</v>
      </c>
      <c r="I58" s="48">
        <v>24069.5</v>
      </c>
      <c r="J58" s="48">
        <v>4001</v>
      </c>
    </row>
    <row r="59" spans="1:10" ht="12.75">
      <c r="A59" s="6" t="s">
        <v>51</v>
      </c>
      <c r="D59" s="48">
        <v>224152.3</v>
      </c>
      <c r="E59" s="48">
        <v>44368</v>
      </c>
      <c r="F59" s="48">
        <v>0</v>
      </c>
      <c r="G59" s="48">
        <v>0</v>
      </c>
      <c r="H59" s="48">
        <v>92052</v>
      </c>
      <c r="I59" s="48">
        <v>83212.3</v>
      </c>
      <c r="J59" s="48">
        <v>4520</v>
      </c>
    </row>
    <row r="60" spans="1:10" ht="12.75">
      <c r="A60" s="6" t="s">
        <v>52</v>
      </c>
      <c r="D60" s="48">
        <v>4576626.7</v>
      </c>
      <c r="E60" s="48">
        <v>3130622</v>
      </c>
      <c r="F60" s="48">
        <v>0</v>
      </c>
      <c r="G60" s="48">
        <v>0</v>
      </c>
      <c r="H60" s="48">
        <v>706191</v>
      </c>
      <c r="I60" s="48">
        <v>704376.7</v>
      </c>
      <c r="J60" s="48">
        <v>35437</v>
      </c>
    </row>
    <row r="61" spans="1:10" ht="12.75">
      <c r="A61" s="6" t="s">
        <v>53</v>
      </c>
      <c r="D61" s="48">
        <v>281149.5</v>
      </c>
      <c r="E61" s="48">
        <v>105906</v>
      </c>
      <c r="F61" s="48">
        <v>0</v>
      </c>
      <c r="G61" s="48">
        <v>0</v>
      </c>
      <c r="H61" s="48">
        <v>93743</v>
      </c>
      <c r="I61" s="48">
        <v>60105.5</v>
      </c>
      <c r="J61" s="48">
        <v>21395</v>
      </c>
    </row>
    <row r="62" spans="1:10" ht="12.75">
      <c r="A62" s="6" t="s">
        <v>54</v>
      </c>
      <c r="D62" s="48">
        <v>61830.5</v>
      </c>
      <c r="E62" s="48">
        <v>2413</v>
      </c>
      <c r="F62" s="48">
        <v>0</v>
      </c>
      <c r="G62" s="48">
        <v>0</v>
      </c>
      <c r="H62" s="48">
        <v>33619</v>
      </c>
      <c r="I62" s="48">
        <v>25798.5</v>
      </c>
      <c r="J62" s="48">
        <v>0</v>
      </c>
    </row>
    <row r="63" spans="1:10" ht="12.75">
      <c r="A63" s="6" t="s">
        <v>55</v>
      </c>
      <c r="D63" s="48">
        <v>99683.5</v>
      </c>
      <c r="E63" s="48">
        <v>0</v>
      </c>
      <c r="F63" s="48">
        <v>0</v>
      </c>
      <c r="G63" s="48">
        <v>0</v>
      </c>
      <c r="H63" s="48">
        <v>55421</v>
      </c>
      <c r="I63" s="48">
        <v>41268.5</v>
      </c>
      <c r="J63" s="48">
        <v>2994</v>
      </c>
    </row>
    <row r="64" spans="1:10" ht="12.75">
      <c r="A64" s="6" t="s">
        <v>56</v>
      </c>
      <c r="D64" s="48">
        <v>502631.3</v>
      </c>
      <c r="E64" s="48">
        <v>247067</v>
      </c>
      <c r="F64" s="48">
        <v>0</v>
      </c>
      <c r="G64" s="48">
        <v>0</v>
      </c>
      <c r="H64" s="48">
        <v>127329</v>
      </c>
      <c r="I64" s="48">
        <v>103793.3</v>
      </c>
      <c r="J64" s="48">
        <v>24442</v>
      </c>
    </row>
    <row r="65" spans="1:10" ht="12.75">
      <c r="A65" s="6" t="s">
        <v>57</v>
      </c>
      <c r="D65" s="48">
        <v>143253</v>
      </c>
      <c r="E65" s="48">
        <v>4119</v>
      </c>
      <c r="F65" s="48">
        <v>0</v>
      </c>
      <c r="G65" s="48">
        <v>0</v>
      </c>
      <c r="H65" s="48">
        <v>89293</v>
      </c>
      <c r="I65" s="48">
        <v>46410</v>
      </c>
      <c r="J65" s="48">
        <v>3431</v>
      </c>
    </row>
    <row r="66" spans="1:10" ht="12.75">
      <c r="A66" s="6" t="s">
        <v>58</v>
      </c>
      <c r="D66" s="48">
        <v>124623</v>
      </c>
      <c r="E66" s="48">
        <v>19691</v>
      </c>
      <c r="F66" s="48">
        <v>0</v>
      </c>
      <c r="G66" s="48">
        <v>0</v>
      </c>
      <c r="H66" s="48">
        <v>53072</v>
      </c>
      <c r="I66" s="48">
        <v>47775</v>
      </c>
      <c r="J66" s="48">
        <v>4085</v>
      </c>
    </row>
    <row r="67" spans="1:10" ht="12.75">
      <c r="A67" s="6" t="s">
        <v>59</v>
      </c>
      <c r="D67" s="48">
        <v>388456.5</v>
      </c>
      <c r="E67" s="48">
        <v>169947</v>
      </c>
      <c r="F67" s="48">
        <v>0</v>
      </c>
      <c r="G67" s="48">
        <v>0</v>
      </c>
      <c r="H67" s="48">
        <v>91670</v>
      </c>
      <c r="I67" s="48">
        <v>52148.5</v>
      </c>
      <c r="J67" s="48">
        <v>74691</v>
      </c>
    </row>
    <row r="68" spans="1:10" ht="12.75">
      <c r="A68" s="6" t="s">
        <v>60</v>
      </c>
      <c r="D68" s="48">
        <v>5620053.6</v>
      </c>
      <c r="E68" s="48">
        <v>4188524</v>
      </c>
      <c r="F68" s="48">
        <v>389800</v>
      </c>
      <c r="G68" s="48">
        <v>0</v>
      </c>
      <c r="H68" s="48">
        <v>527547</v>
      </c>
      <c r="I68" s="48">
        <v>485591.6</v>
      </c>
      <c r="J68" s="48">
        <v>28591</v>
      </c>
    </row>
    <row r="69" spans="1:10" ht="12.75">
      <c r="A69" s="6" t="s">
        <v>61</v>
      </c>
      <c r="D69" s="48">
        <v>69457</v>
      </c>
      <c r="E69" s="48">
        <v>111</v>
      </c>
      <c r="F69" s="48">
        <v>0</v>
      </c>
      <c r="G69" s="48">
        <v>0</v>
      </c>
      <c r="H69" s="48">
        <v>43511</v>
      </c>
      <c r="I69" s="48">
        <v>20020</v>
      </c>
      <c r="J69" s="48">
        <v>5815</v>
      </c>
    </row>
    <row r="70" spans="1:10" ht="12.75">
      <c r="A70" s="6" t="s">
        <v>62</v>
      </c>
      <c r="D70" s="48">
        <v>101988.9</v>
      </c>
      <c r="E70" s="48">
        <v>57923</v>
      </c>
      <c r="F70" s="48">
        <v>0</v>
      </c>
      <c r="G70" s="48">
        <v>0</v>
      </c>
      <c r="H70" s="48">
        <v>22936</v>
      </c>
      <c r="I70" s="48">
        <v>15828.9</v>
      </c>
      <c r="J70" s="48">
        <v>5301</v>
      </c>
    </row>
    <row r="71" spans="1:10" ht="12.75">
      <c r="A71" s="19"/>
      <c r="B71" s="18"/>
      <c r="C71" s="18"/>
      <c r="D71" s="43"/>
      <c r="E71" s="43"/>
      <c r="F71" s="43"/>
      <c r="G71" s="43"/>
      <c r="H71" s="43"/>
      <c r="I71" s="43"/>
      <c r="J71" s="43"/>
    </row>
    <row r="72" ht="12.75">
      <c r="A72" s="55" t="s">
        <v>106</v>
      </c>
    </row>
    <row r="73" ht="12.75">
      <c r="A73" s="46" t="s">
        <v>63</v>
      </c>
    </row>
    <row r="74" ht="12.75">
      <c r="A74" s="55" t="s">
        <v>64</v>
      </c>
    </row>
  </sheetData>
  <mergeCells count="2">
    <mergeCell ref="A2:J2"/>
    <mergeCell ref="A4:J4"/>
  </mergeCells>
  <printOptions horizontalCentered="1"/>
  <pageMargins left="0.25" right="0.25" top="0.5" bottom="0.5" header="0.5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140625" style="22" customWidth="1"/>
    <col min="2" max="3" width="14.8515625" style="22" customWidth="1"/>
    <col min="4" max="4" width="13.00390625" style="22" customWidth="1"/>
    <col min="5" max="5" width="14.8515625" style="22" customWidth="1"/>
    <col min="6" max="6" width="12.7109375" style="22" customWidth="1"/>
    <col min="7" max="7" width="11.57421875" style="22" customWidth="1"/>
    <col min="8" max="8" width="11.7109375" style="22" customWidth="1"/>
    <col min="9" max="9" width="12.00390625" style="22" customWidth="1"/>
    <col min="10" max="10" width="12.28125" style="22" customWidth="1"/>
    <col min="11" max="11" width="13.7109375" style="22" customWidth="1"/>
    <col min="12" max="12" width="14.28125" style="22" customWidth="1"/>
    <col min="13" max="13" width="14.140625" style="22" customWidth="1"/>
    <col min="14" max="14" width="13.28125" style="22" customWidth="1"/>
    <col min="15" max="15" width="12.8515625" style="22" customWidth="1"/>
    <col min="16" max="16" width="15.7109375" style="22" bestFit="1" customWidth="1"/>
    <col min="17" max="17" width="10.7109375" style="22" customWidth="1"/>
    <col min="18" max="18" width="12.7109375" style="22" customWidth="1"/>
    <col min="19" max="16384" width="10.28125" style="22" customWidth="1"/>
  </cols>
  <sheetData>
    <row r="1" spans="2:13" ht="12.75">
      <c r="B1" s="23"/>
      <c r="G1" s="23"/>
      <c r="L1" s="23"/>
      <c r="M1" s="23"/>
    </row>
    <row r="2" spans="3:18" ht="15.75">
      <c r="C2" s="64"/>
      <c r="D2" s="64" t="s">
        <v>102</v>
      </c>
      <c r="E2" s="64"/>
      <c r="F2" s="64"/>
      <c r="G2" s="64"/>
      <c r="M2" s="64" t="s">
        <v>102</v>
      </c>
      <c r="N2" s="62"/>
      <c r="O2" s="62"/>
      <c r="P2" s="62"/>
      <c r="Q2" s="62"/>
      <c r="R2" s="62"/>
    </row>
    <row r="3" spans="4:13" ht="15.75">
      <c r="D3" s="52" t="s">
        <v>76</v>
      </c>
      <c r="E3" s="13"/>
      <c r="F3" s="13"/>
      <c r="G3" s="23"/>
      <c r="M3" s="44" t="s">
        <v>76</v>
      </c>
    </row>
    <row r="4" spans="4:13" ht="15.75">
      <c r="D4" s="63" t="s">
        <v>108</v>
      </c>
      <c r="E4" s="13"/>
      <c r="F4" s="13"/>
      <c r="G4" s="23"/>
      <c r="M4" s="54" t="str">
        <f>D4</f>
        <v>September, 2000</v>
      </c>
    </row>
    <row r="5" spans="2:13" ht="12.75">
      <c r="B5" s="23"/>
      <c r="C5" s="4"/>
      <c r="D5" s="24"/>
      <c r="E5" s="2"/>
      <c r="G5" s="23"/>
      <c r="I5" s="25"/>
      <c r="L5" s="23"/>
      <c r="M5" s="23"/>
    </row>
    <row r="6" spans="2:18" ht="12.75">
      <c r="B6" s="20" t="s">
        <v>66</v>
      </c>
      <c r="C6" s="20" t="s">
        <v>77</v>
      </c>
      <c r="D6" s="15" t="s">
        <v>77</v>
      </c>
      <c r="E6" s="20" t="s">
        <v>78</v>
      </c>
      <c r="F6" s="2"/>
      <c r="G6" s="20" t="s">
        <v>79</v>
      </c>
      <c r="H6" s="14"/>
      <c r="I6" s="26"/>
      <c r="J6" s="27"/>
      <c r="K6" s="16" t="s">
        <v>80</v>
      </c>
      <c r="L6" s="16" t="s">
        <v>81</v>
      </c>
      <c r="M6" s="16" t="s">
        <v>82</v>
      </c>
      <c r="N6" s="16" t="s">
        <v>83</v>
      </c>
      <c r="O6" s="16" t="s">
        <v>84</v>
      </c>
      <c r="P6" s="27" t="s">
        <v>85</v>
      </c>
      <c r="Q6" s="16" t="s">
        <v>86</v>
      </c>
      <c r="R6" s="27"/>
    </row>
    <row r="7" spans="2:18" ht="12.75">
      <c r="B7" s="21" t="s">
        <v>87</v>
      </c>
      <c r="C7" s="11" t="s">
        <v>88</v>
      </c>
      <c r="D7" s="12" t="s">
        <v>89</v>
      </c>
      <c r="E7" s="21" t="s">
        <v>90</v>
      </c>
      <c r="F7" s="11" t="s">
        <v>91</v>
      </c>
      <c r="G7" s="11" t="s">
        <v>92</v>
      </c>
      <c r="H7" s="11" t="s">
        <v>93</v>
      </c>
      <c r="I7" s="21" t="s">
        <v>94</v>
      </c>
      <c r="J7" s="21" t="s">
        <v>95</v>
      </c>
      <c r="K7" s="21" t="s">
        <v>96</v>
      </c>
      <c r="L7" s="21" t="s">
        <v>97</v>
      </c>
      <c r="M7" s="21" t="s">
        <v>98</v>
      </c>
      <c r="N7" s="21" t="s">
        <v>98</v>
      </c>
      <c r="O7" s="21" t="s">
        <v>99</v>
      </c>
      <c r="P7" s="21" t="s">
        <v>110</v>
      </c>
      <c r="Q7" s="21" t="s">
        <v>100</v>
      </c>
      <c r="R7" s="21" t="s">
        <v>101</v>
      </c>
    </row>
    <row r="8" spans="1:18" ht="25.5">
      <c r="A8" s="65" t="s">
        <v>103</v>
      </c>
      <c r="B8" s="53">
        <v>1640701167</v>
      </c>
      <c r="C8" s="53">
        <v>437655579</v>
      </c>
      <c r="D8" s="53">
        <v>84305978</v>
      </c>
      <c r="E8" s="53">
        <v>86641566</v>
      </c>
      <c r="F8" s="53">
        <v>404965056</v>
      </c>
      <c r="G8" s="53">
        <v>8347779</v>
      </c>
      <c r="H8" s="53">
        <v>32850159</v>
      </c>
      <c r="I8" s="53">
        <v>23976843</v>
      </c>
      <c r="J8" s="53">
        <v>11592602</v>
      </c>
      <c r="K8" s="53">
        <v>199238176</v>
      </c>
      <c r="L8" s="53">
        <v>130315664</v>
      </c>
      <c r="M8" s="53">
        <v>62289213</v>
      </c>
      <c r="N8" s="53">
        <v>72878132</v>
      </c>
      <c r="O8" s="53">
        <v>3074168</v>
      </c>
      <c r="P8" s="53">
        <v>18909905</v>
      </c>
      <c r="Q8" s="53">
        <v>4887762</v>
      </c>
      <c r="R8" s="53">
        <v>58772585</v>
      </c>
    </row>
    <row r="9" spans="1:18" ht="12.75">
      <c r="A9" s="1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ht="12.75">
      <c r="A10" s="2" t="s">
        <v>4</v>
      </c>
      <c r="B10" s="53">
        <v>1064837839</v>
      </c>
      <c r="C10" s="53">
        <v>356131769</v>
      </c>
      <c r="D10" s="53">
        <v>60367103</v>
      </c>
      <c r="E10" s="53">
        <v>46247470</v>
      </c>
      <c r="F10" s="53">
        <v>211986841</v>
      </c>
      <c r="G10" s="53">
        <v>6586008</v>
      </c>
      <c r="H10" s="53">
        <v>14904204</v>
      </c>
      <c r="I10" s="53">
        <v>15920189</v>
      </c>
      <c r="J10" s="53">
        <v>9583031</v>
      </c>
      <c r="K10" s="53">
        <v>130402386</v>
      </c>
      <c r="L10" s="53">
        <v>108195450</v>
      </c>
      <c r="M10" s="53">
        <v>47172790</v>
      </c>
      <c r="N10" s="53">
        <v>18362498</v>
      </c>
      <c r="O10" s="53">
        <v>1637773</v>
      </c>
      <c r="P10" s="53">
        <v>11281535</v>
      </c>
      <c r="Q10" s="53">
        <v>3293098</v>
      </c>
      <c r="R10" s="53">
        <v>22765694</v>
      </c>
    </row>
    <row r="11" spans="1:18" ht="12.75">
      <c r="A11" s="2" t="s">
        <v>104</v>
      </c>
      <c r="B11" s="53">
        <v>575863328</v>
      </c>
      <c r="C11" s="53">
        <v>81523810</v>
      </c>
      <c r="D11" s="53">
        <v>23938875</v>
      </c>
      <c r="E11" s="53">
        <v>40394096</v>
      </c>
      <c r="F11" s="53">
        <v>192978215</v>
      </c>
      <c r="G11" s="53">
        <v>1761771</v>
      </c>
      <c r="H11" s="53">
        <v>17945955</v>
      </c>
      <c r="I11" s="53">
        <v>8056654</v>
      </c>
      <c r="J11" s="53">
        <v>2009571</v>
      </c>
      <c r="K11" s="53">
        <v>68835790</v>
      </c>
      <c r="L11" s="53">
        <v>22120214</v>
      </c>
      <c r="M11" s="53">
        <v>15116423</v>
      </c>
      <c r="N11" s="53">
        <v>54515634</v>
      </c>
      <c r="O11" s="53">
        <v>1436395</v>
      </c>
      <c r="P11" s="53">
        <v>7628370</v>
      </c>
      <c r="Q11" s="53">
        <v>1594664</v>
      </c>
      <c r="R11" s="53">
        <v>36006891</v>
      </c>
    </row>
    <row r="12" spans="1:18" ht="12.75">
      <c r="A12" s="1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12.75">
      <c r="A13" s="27" t="s">
        <v>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12.75">
      <c r="A14" s="6" t="s">
        <v>6</v>
      </c>
      <c r="B14" s="53">
        <v>16271977</v>
      </c>
      <c r="C14" s="53">
        <v>1751025</v>
      </c>
      <c r="D14" s="53">
        <v>549124</v>
      </c>
      <c r="E14" s="53">
        <v>1205329</v>
      </c>
      <c r="F14" s="53">
        <v>5269353</v>
      </c>
      <c r="G14" s="53">
        <v>173975</v>
      </c>
      <c r="H14" s="53">
        <v>398603</v>
      </c>
      <c r="I14" s="53">
        <v>194290</v>
      </c>
      <c r="J14" s="53">
        <v>39349</v>
      </c>
      <c r="K14" s="53">
        <v>2041607</v>
      </c>
      <c r="L14" s="53">
        <v>322362</v>
      </c>
      <c r="M14" s="53">
        <v>493750</v>
      </c>
      <c r="N14" s="53">
        <v>1275759</v>
      </c>
      <c r="O14" s="53">
        <v>26314</v>
      </c>
      <c r="P14" s="53">
        <v>234776</v>
      </c>
      <c r="Q14" s="53">
        <v>49306</v>
      </c>
      <c r="R14" s="53">
        <v>2247055</v>
      </c>
    </row>
    <row r="15" spans="1:18" ht="12.75">
      <c r="A15" s="6" t="s">
        <v>7</v>
      </c>
      <c r="B15" s="53">
        <v>2670869</v>
      </c>
      <c r="C15" s="53">
        <v>437396</v>
      </c>
      <c r="D15" s="53">
        <v>258032</v>
      </c>
      <c r="E15" s="53">
        <v>121982</v>
      </c>
      <c r="F15" s="53">
        <v>573083</v>
      </c>
      <c r="G15" s="53">
        <v>14152</v>
      </c>
      <c r="H15" s="53">
        <v>0</v>
      </c>
      <c r="I15" s="53">
        <v>65285</v>
      </c>
      <c r="J15" s="53">
        <v>6425</v>
      </c>
      <c r="K15" s="53">
        <v>413659</v>
      </c>
      <c r="L15" s="53">
        <v>61701</v>
      </c>
      <c r="M15" s="53">
        <v>47927</v>
      </c>
      <c r="N15" s="53">
        <v>363262</v>
      </c>
      <c r="O15" s="53">
        <v>0</v>
      </c>
      <c r="P15" s="53">
        <v>38262</v>
      </c>
      <c r="Q15" s="53">
        <v>13694</v>
      </c>
      <c r="R15" s="53">
        <v>256009</v>
      </c>
    </row>
    <row r="16" spans="1:18" ht="12.75">
      <c r="A16" s="6" t="s">
        <v>8</v>
      </c>
      <c r="B16" s="53">
        <v>11197833</v>
      </c>
      <c r="C16" s="53">
        <v>1515484</v>
      </c>
      <c r="D16" s="53">
        <v>604538</v>
      </c>
      <c r="E16" s="53">
        <v>525288</v>
      </c>
      <c r="F16" s="53">
        <v>3877578</v>
      </c>
      <c r="G16" s="53">
        <v>62829</v>
      </c>
      <c r="H16" s="53">
        <v>72768</v>
      </c>
      <c r="I16" s="53">
        <v>303192</v>
      </c>
      <c r="J16" s="53">
        <v>63349</v>
      </c>
      <c r="K16" s="53">
        <v>1384555</v>
      </c>
      <c r="L16" s="53">
        <v>629262</v>
      </c>
      <c r="M16" s="53">
        <v>550063</v>
      </c>
      <c r="N16" s="53">
        <v>934143</v>
      </c>
      <c r="O16" s="53">
        <v>1580</v>
      </c>
      <c r="P16" s="53">
        <v>104736</v>
      </c>
      <c r="Q16" s="53">
        <v>32264</v>
      </c>
      <c r="R16" s="53">
        <v>536204</v>
      </c>
    </row>
    <row r="17" spans="1:18" ht="12.75">
      <c r="A17" s="6" t="s">
        <v>9</v>
      </c>
      <c r="B17" s="53">
        <v>4602690</v>
      </c>
      <c r="C17" s="53">
        <v>529620</v>
      </c>
      <c r="D17" s="53">
        <v>197461</v>
      </c>
      <c r="E17" s="53">
        <v>276043</v>
      </c>
      <c r="F17" s="53">
        <v>1170937</v>
      </c>
      <c r="G17" s="53">
        <v>14689</v>
      </c>
      <c r="H17" s="53">
        <v>41666</v>
      </c>
      <c r="I17" s="53">
        <v>80392</v>
      </c>
      <c r="J17" s="53">
        <v>9211</v>
      </c>
      <c r="K17" s="53">
        <v>712137</v>
      </c>
      <c r="L17" s="53">
        <v>114140</v>
      </c>
      <c r="M17" s="53">
        <v>66016</v>
      </c>
      <c r="N17" s="53">
        <v>569223</v>
      </c>
      <c r="O17" s="53">
        <v>2416</v>
      </c>
      <c r="P17" s="53">
        <v>79994</v>
      </c>
      <c r="Q17" s="53">
        <v>15727</v>
      </c>
      <c r="R17" s="53">
        <v>723018</v>
      </c>
    </row>
    <row r="18" spans="1:18" ht="12.75">
      <c r="A18" s="6" t="s">
        <v>10</v>
      </c>
      <c r="B18" s="53">
        <v>3853624</v>
      </c>
      <c r="C18" s="53">
        <v>456435</v>
      </c>
      <c r="D18" s="53">
        <v>126743</v>
      </c>
      <c r="E18" s="53">
        <v>363002</v>
      </c>
      <c r="F18" s="53">
        <v>1339695</v>
      </c>
      <c r="G18" s="53">
        <v>11631</v>
      </c>
      <c r="H18" s="53">
        <v>9878</v>
      </c>
      <c r="I18" s="53">
        <v>126810</v>
      </c>
      <c r="J18" s="53">
        <v>15065</v>
      </c>
      <c r="K18" s="53">
        <v>486029</v>
      </c>
      <c r="L18" s="53">
        <v>35608</v>
      </c>
      <c r="M18" s="53">
        <v>103821</v>
      </c>
      <c r="N18" s="53">
        <v>468520</v>
      </c>
      <c r="O18" s="53">
        <v>45680</v>
      </c>
      <c r="P18" s="53">
        <v>29410</v>
      </c>
      <c r="Q18" s="53">
        <v>18482</v>
      </c>
      <c r="R18" s="53">
        <v>216815</v>
      </c>
    </row>
    <row r="19" spans="1:18" ht="12.75">
      <c r="A19" s="6" t="s">
        <v>11</v>
      </c>
      <c r="B19" s="53">
        <v>7903995</v>
      </c>
      <c r="C19" s="53">
        <v>976280</v>
      </c>
      <c r="D19" s="53">
        <v>307966</v>
      </c>
      <c r="E19" s="53">
        <v>776059</v>
      </c>
      <c r="F19" s="53">
        <v>2410995</v>
      </c>
      <c r="G19" s="53">
        <v>9799</v>
      </c>
      <c r="H19" s="53">
        <v>203479</v>
      </c>
      <c r="I19" s="53">
        <v>68352</v>
      </c>
      <c r="J19" s="53">
        <v>31159</v>
      </c>
      <c r="K19" s="53">
        <v>1243322</v>
      </c>
      <c r="L19" s="53">
        <v>332945</v>
      </c>
      <c r="M19" s="53">
        <v>153035</v>
      </c>
      <c r="N19" s="53">
        <v>750886</v>
      </c>
      <c r="O19" s="53">
        <v>102805</v>
      </c>
      <c r="P19" s="53">
        <v>125465</v>
      </c>
      <c r="Q19" s="53">
        <v>32221</v>
      </c>
      <c r="R19" s="53">
        <v>379227</v>
      </c>
    </row>
    <row r="20" spans="1:18" ht="12.75">
      <c r="A20" s="6" t="s">
        <v>12</v>
      </c>
      <c r="B20" s="53">
        <v>5537110</v>
      </c>
      <c r="C20" s="53">
        <v>770712</v>
      </c>
      <c r="D20" s="53">
        <v>208789</v>
      </c>
      <c r="E20" s="53">
        <v>420609</v>
      </c>
      <c r="F20" s="53">
        <v>1598707</v>
      </c>
      <c r="G20" s="53">
        <v>13046</v>
      </c>
      <c r="H20" s="53">
        <v>145274</v>
      </c>
      <c r="I20" s="53">
        <v>157475</v>
      </c>
      <c r="J20" s="53">
        <v>20401</v>
      </c>
      <c r="K20" s="53">
        <v>851885</v>
      </c>
      <c r="L20" s="53">
        <v>116260</v>
      </c>
      <c r="M20" s="53">
        <v>74923</v>
      </c>
      <c r="N20" s="53">
        <v>578764</v>
      </c>
      <c r="O20" s="53">
        <v>10993</v>
      </c>
      <c r="P20" s="53">
        <v>86416</v>
      </c>
      <c r="Q20" s="53">
        <v>39658</v>
      </c>
      <c r="R20" s="53">
        <v>443198</v>
      </c>
    </row>
    <row r="21" spans="1:18" ht="12.75">
      <c r="A21" s="6" t="s">
        <v>13</v>
      </c>
      <c r="B21" s="53">
        <v>2860180</v>
      </c>
      <c r="C21" s="53">
        <v>347014</v>
      </c>
      <c r="D21" s="53">
        <v>192322</v>
      </c>
      <c r="E21" s="53">
        <v>124917</v>
      </c>
      <c r="F21" s="53">
        <v>1130310</v>
      </c>
      <c r="G21" s="53">
        <v>13794</v>
      </c>
      <c r="H21" s="53">
        <v>0</v>
      </c>
      <c r="I21" s="53">
        <v>54268</v>
      </c>
      <c r="J21" s="53">
        <v>8630</v>
      </c>
      <c r="K21" s="53">
        <v>403908</v>
      </c>
      <c r="L21" s="53">
        <v>27852</v>
      </c>
      <c r="M21" s="53">
        <v>32004</v>
      </c>
      <c r="N21" s="53">
        <v>316973</v>
      </c>
      <c r="O21" s="53">
        <v>0</v>
      </c>
      <c r="P21" s="53">
        <v>46641</v>
      </c>
      <c r="Q21" s="53">
        <v>8659</v>
      </c>
      <c r="R21" s="53">
        <v>152888</v>
      </c>
    </row>
    <row r="22" spans="1:18" ht="12.75">
      <c r="A22" s="6" t="s">
        <v>14</v>
      </c>
      <c r="B22" s="53">
        <v>4495164</v>
      </c>
      <c r="C22" s="53">
        <v>645658</v>
      </c>
      <c r="D22" s="53">
        <v>357564</v>
      </c>
      <c r="E22" s="53">
        <v>360840</v>
      </c>
      <c r="F22" s="53">
        <v>867065</v>
      </c>
      <c r="G22" s="53">
        <v>4272</v>
      </c>
      <c r="H22" s="53">
        <v>7209</v>
      </c>
      <c r="I22" s="53">
        <v>147987</v>
      </c>
      <c r="J22" s="53">
        <v>22100</v>
      </c>
      <c r="K22" s="53">
        <v>793901</v>
      </c>
      <c r="L22" s="53">
        <v>141934</v>
      </c>
      <c r="M22" s="53">
        <v>139241</v>
      </c>
      <c r="N22" s="53">
        <v>879207</v>
      </c>
      <c r="O22" s="53">
        <v>0</v>
      </c>
      <c r="P22" s="53">
        <v>40207</v>
      </c>
      <c r="Q22" s="53">
        <v>27232</v>
      </c>
      <c r="R22" s="53">
        <v>60747</v>
      </c>
    </row>
    <row r="23" spans="1:18" ht="12.75">
      <c r="A23" s="6" t="s">
        <v>15</v>
      </c>
      <c r="B23" s="53">
        <v>3569965</v>
      </c>
      <c r="C23" s="53">
        <v>376654</v>
      </c>
      <c r="D23" s="53">
        <v>67327</v>
      </c>
      <c r="E23" s="53">
        <v>202766</v>
      </c>
      <c r="F23" s="53">
        <v>1477982</v>
      </c>
      <c r="G23" s="53">
        <v>19035</v>
      </c>
      <c r="H23" s="53">
        <v>122141</v>
      </c>
      <c r="I23" s="53">
        <v>38701</v>
      </c>
      <c r="J23" s="53">
        <v>4155</v>
      </c>
      <c r="K23" s="53">
        <v>385079</v>
      </c>
      <c r="L23" s="53">
        <v>41562</v>
      </c>
      <c r="M23" s="53">
        <v>69029</v>
      </c>
      <c r="N23" s="53">
        <v>274267</v>
      </c>
      <c r="O23" s="53">
        <v>0</v>
      </c>
      <c r="P23" s="53">
        <v>30896</v>
      </c>
      <c r="Q23" s="53">
        <v>6228</v>
      </c>
      <c r="R23" s="53">
        <v>454143</v>
      </c>
    </row>
    <row r="24" spans="1:18" ht="12.75">
      <c r="A24" s="6" t="s">
        <v>16</v>
      </c>
      <c r="B24" s="53">
        <v>2677609</v>
      </c>
      <c r="C24" s="53">
        <v>263990</v>
      </c>
      <c r="D24" s="53">
        <v>81059</v>
      </c>
      <c r="E24" s="53">
        <v>218776</v>
      </c>
      <c r="F24" s="53">
        <v>867684</v>
      </c>
      <c r="G24" s="53">
        <v>8095</v>
      </c>
      <c r="H24" s="53">
        <v>13668</v>
      </c>
      <c r="I24" s="53">
        <v>53507</v>
      </c>
      <c r="J24" s="53">
        <v>17612</v>
      </c>
      <c r="K24" s="53">
        <v>311354</v>
      </c>
      <c r="L24" s="53">
        <v>39915</v>
      </c>
      <c r="M24" s="53">
        <v>136168</v>
      </c>
      <c r="N24" s="53">
        <v>400842</v>
      </c>
      <c r="O24" s="53">
        <v>0</v>
      </c>
      <c r="P24" s="53">
        <v>93111</v>
      </c>
      <c r="Q24" s="53">
        <v>14454</v>
      </c>
      <c r="R24" s="53">
        <v>157374</v>
      </c>
    </row>
    <row r="25" spans="1:18" ht="12.75">
      <c r="A25" s="6" t="s">
        <v>17</v>
      </c>
      <c r="B25" s="53">
        <v>2490199</v>
      </c>
      <c r="C25" s="53">
        <v>247439</v>
      </c>
      <c r="D25" s="53">
        <v>113845</v>
      </c>
      <c r="E25" s="53">
        <v>92021</v>
      </c>
      <c r="F25" s="53">
        <v>892646</v>
      </c>
      <c r="G25" s="53">
        <v>958</v>
      </c>
      <c r="H25" s="53">
        <v>23531</v>
      </c>
      <c r="I25" s="53">
        <v>50760</v>
      </c>
      <c r="J25" s="53">
        <v>17138</v>
      </c>
      <c r="K25" s="53">
        <v>290654</v>
      </c>
      <c r="L25" s="53">
        <v>87938</v>
      </c>
      <c r="M25" s="53">
        <v>45353</v>
      </c>
      <c r="N25" s="53">
        <v>347834</v>
      </c>
      <c r="O25" s="53">
        <v>3643</v>
      </c>
      <c r="P25" s="53">
        <v>19341</v>
      </c>
      <c r="Q25" s="53">
        <v>7182</v>
      </c>
      <c r="R25" s="53">
        <v>249916</v>
      </c>
    </row>
    <row r="26" spans="1:18" ht="12.75">
      <c r="A26" s="6" t="s">
        <v>18</v>
      </c>
      <c r="B26" s="53">
        <v>13040938</v>
      </c>
      <c r="C26" s="53">
        <v>1480648</v>
      </c>
      <c r="D26" s="53">
        <v>368518</v>
      </c>
      <c r="E26" s="53">
        <v>982219</v>
      </c>
      <c r="F26" s="53">
        <v>4895130</v>
      </c>
      <c r="G26" s="53">
        <v>78010</v>
      </c>
      <c r="H26" s="53">
        <v>816369</v>
      </c>
      <c r="I26" s="53">
        <v>252851</v>
      </c>
      <c r="J26" s="53">
        <v>30222</v>
      </c>
      <c r="K26" s="53">
        <v>1347424</v>
      </c>
      <c r="L26" s="53">
        <v>543633</v>
      </c>
      <c r="M26" s="53">
        <v>85458</v>
      </c>
      <c r="N26" s="53">
        <v>1160179</v>
      </c>
      <c r="O26" s="53">
        <v>102212</v>
      </c>
      <c r="P26" s="53">
        <v>255033</v>
      </c>
      <c r="Q26" s="53">
        <v>24771</v>
      </c>
      <c r="R26" s="53">
        <v>618261</v>
      </c>
    </row>
    <row r="27" spans="1:18" ht="12.75">
      <c r="A27" s="6" t="s">
        <v>19</v>
      </c>
      <c r="B27" s="53">
        <v>54128195</v>
      </c>
      <c r="C27" s="53">
        <v>7794750</v>
      </c>
      <c r="D27" s="53">
        <v>3088325</v>
      </c>
      <c r="E27" s="53">
        <v>3190781</v>
      </c>
      <c r="F27" s="53">
        <v>16970892</v>
      </c>
      <c r="G27" s="53">
        <v>135490</v>
      </c>
      <c r="H27" s="53">
        <v>830031</v>
      </c>
      <c r="I27" s="53">
        <v>564768</v>
      </c>
      <c r="J27" s="53">
        <v>315519</v>
      </c>
      <c r="K27" s="53">
        <v>7642890</v>
      </c>
      <c r="L27" s="53">
        <v>1921667</v>
      </c>
      <c r="M27" s="53">
        <v>1229131</v>
      </c>
      <c r="N27" s="53">
        <v>4897850</v>
      </c>
      <c r="O27" s="53">
        <v>115542</v>
      </c>
      <c r="P27" s="53">
        <v>791212</v>
      </c>
      <c r="Q27" s="53">
        <v>138542</v>
      </c>
      <c r="R27" s="53">
        <v>4500805</v>
      </c>
    </row>
    <row r="28" spans="1:18" ht="12.75">
      <c r="A28" s="6" t="s">
        <v>20</v>
      </c>
      <c r="B28" s="53">
        <v>2558945</v>
      </c>
      <c r="C28" s="53">
        <v>353052</v>
      </c>
      <c r="D28" s="53">
        <v>103846</v>
      </c>
      <c r="E28" s="53">
        <v>130421</v>
      </c>
      <c r="F28" s="53">
        <v>760918</v>
      </c>
      <c r="G28" s="53">
        <v>1055</v>
      </c>
      <c r="H28" s="53">
        <v>0</v>
      </c>
      <c r="I28" s="53">
        <v>33334</v>
      </c>
      <c r="J28" s="53">
        <v>5821</v>
      </c>
      <c r="K28" s="53">
        <v>302728</v>
      </c>
      <c r="L28" s="53">
        <v>47059</v>
      </c>
      <c r="M28" s="53">
        <v>29859</v>
      </c>
      <c r="N28" s="53">
        <v>621202</v>
      </c>
      <c r="O28" s="53">
        <v>0</v>
      </c>
      <c r="P28" s="53">
        <v>13601</v>
      </c>
      <c r="Q28" s="53">
        <v>9599</v>
      </c>
      <c r="R28" s="53">
        <v>146450</v>
      </c>
    </row>
    <row r="29" spans="1:18" ht="12.75">
      <c r="A29" s="6" t="s">
        <v>21</v>
      </c>
      <c r="B29" s="53">
        <v>3351280</v>
      </c>
      <c r="C29" s="53">
        <v>660821</v>
      </c>
      <c r="D29" s="53">
        <v>150612</v>
      </c>
      <c r="E29" s="53">
        <v>223198</v>
      </c>
      <c r="F29" s="53">
        <v>672887</v>
      </c>
      <c r="G29" s="53">
        <v>5333</v>
      </c>
      <c r="H29" s="53">
        <v>53746</v>
      </c>
      <c r="I29" s="53">
        <v>66704</v>
      </c>
      <c r="J29" s="53">
        <v>9604</v>
      </c>
      <c r="K29" s="53">
        <v>481983</v>
      </c>
      <c r="L29" s="53">
        <v>180127</v>
      </c>
      <c r="M29" s="53">
        <v>59965</v>
      </c>
      <c r="N29" s="53">
        <v>557086</v>
      </c>
      <c r="O29" s="53">
        <v>0</v>
      </c>
      <c r="P29" s="53">
        <v>29531</v>
      </c>
      <c r="Q29" s="53">
        <v>17690</v>
      </c>
      <c r="R29" s="53">
        <v>181993</v>
      </c>
    </row>
    <row r="30" spans="1:18" ht="12.75">
      <c r="A30" s="6" t="s">
        <v>22</v>
      </c>
      <c r="B30" s="53">
        <v>4432067</v>
      </c>
      <c r="C30" s="53">
        <v>648115</v>
      </c>
      <c r="D30" s="53">
        <v>205210</v>
      </c>
      <c r="E30" s="53">
        <v>282804</v>
      </c>
      <c r="F30" s="53">
        <v>1347779</v>
      </c>
      <c r="G30" s="53">
        <v>15405</v>
      </c>
      <c r="H30" s="53">
        <v>210545</v>
      </c>
      <c r="I30" s="53">
        <v>89386</v>
      </c>
      <c r="J30" s="53">
        <v>11261</v>
      </c>
      <c r="K30" s="53">
        <v>536999</v>
      </c>
      <c r="L30" s="53">
        <v>135492</v>
      </c>
      <c r="M30" s="53">
        <v>119637</v>
      </c>
      <c r="N30" s="53">
        <v>531986</v>
      </c>
      <c r="O30" s="53">
        <v>12440</v>
      </c>
      <c r="P30" s="53">
        <v>70611</v>
      </c>
      <c r="Q30" s="53">
        <v>19268</v>
      </c>
      <c r="R30" s="53">
        <v>195129</v>
      </c>
    </row>
    <row r="31" spans="1:18" ht="12.75">
      <c r="A31" s="6" t="s">
        <v>23</v>
      </c>
      <c r="B31" s="53">
        <v>1717427</v>
      </c>
      <c r="C31" s="53">
        <v>-409761</v>
      </c>
      <c r="D31" s="53">
        <v>77895</v>
      </c>
      <c r="E31" s="53">
        <v>241635</v>
      </c>
      <c r="F31" s="53">
        <v>937172</v>
      </c>
      <c r="G31" s="53">
        <v>5906</v>
      </c>
      <c r="H31" s="53">
        <v>48909</v>
      </c>
      <c r="I31" s="53">
        <v>38900</v>
      </c>
      <c r="J31" s="53">
        <v>3832</v>
      </c>
      <c r="K31" s="53">
        <v>305951</v>
      </c>
      <c r="L31" s="53">
        <v>22261</v>
      </c>
      <c r="M31" s="53">
        <v>26081</v>
      </c>
      <c r="N31" s="53">
        <v>194833</v>
      </c>
      <c r="O31" s="53">
        <v>1109</v>
      </c>
      <c r="P31" s="53">
        <v>24690</v>
      </c>
      <c r="Q31" s="53">
        <v>9345</v>
      </c>
      <c r="R31" s="53">
        <v>188669</v>
      </c>
    </row>
    <row r="32" spans="1:18" ht="12.75">
      <c r="A32" s="6" t="s">
        <v>24</v>
      </c>
      <c r="B32" s="53">
        <v>2318026</v>
      </c>
      <c r="C32" s="53">
        <v>382259</v>
      </c>
      <c r="D32" s="53">
        <v>43351</v>
      </c>
      <c r="E32" s="53">
        <v>102435</v>
      </c>
      <c r="F32" s="53">
        <v>765623</v>
      </c>
      <c r="G32" s="53">
        <v>7870</v>
      </c>
      <c r="H32" s="53">
        <v>26189</v>
      </c>
      <c r="I32" s="53">
        <v>30436</v>
      </c>
      <c r="J32" s="53">
        <v>5251</v>
      </c>
      <c r="K32" s="53">
        <v>320281</v>
      </c>
      <c r="L32" s="53">
        <v>45130</v>
      </c>
      <c r="M32" s="53">
        <v>30527</v>
      </c>
      <c r="N32" s="53">
        <v>202687</v>
      </c>
      <c r="O32" s="53">
        <v>18198</v>
      </c>
      <c r="P32" s="53">
        <v>62826</v>
      </c>
      <c r="Q32" s="53">
        <v>5657</v>
      </c>
      <c r="R32" s="53">
        <v>269306</v>
      </c>
    </row>
    <row r="33" spans="1:18" ht="12.75">
      <c r="A33" s="6" t="s">
        <v>25</v>
      </c>
      <c r="B33" s="53">
        <v>191612</v>
      </c>
      <c r="C33" s="53">
        <v>19613</v>
      </c>
      <c r="D33" s="53">
        <v>6340</v>
      </c>
      <c r="E33" s="53">
        <v>5506</v>
      </c>
      <c r="F33" s="53">
        <v>77176</v>
      </c>
      <c r="G33" s="53">
        <v>0</v>
      </c>
      <c r="H33" s="53">
        <v>0</v>
      </c>
      <c r="I33" s="53">
        <v>4290</v>
      </c>
      <c r="J33" s="53">
        <v>80</v>
      </c>
      <c r="K33" s="53">
        <v>29014</v>
      </c>
      <c r="L33" s="53">
        <v>6443</v>
      </c>
      <c r="M33" s="53">
        <v>19567</v>
      </c>
      <c r="N33" s="53">
        <v>14200</v>
      </c>
      <c r="O33" s="53">
        <v>0</v>
      </c>
      <c r="P33" s="53">
        <v>655</v>
      </c>
      <c r="Q33" s="53">
        <v>624</v>
      </c>
      <c r="R33" s="53">
        <v>8104</v>
      </c>
    </row>
    <row r="34" spans="1:18" ht="12.75">
      <c r="A34" s="6" t="s">
        <v>26</v>
      </c>
      <c r="B34" s="53">
        <v>3040349</v>
      </c>
      <c r="C34" s="53">
        <v>111792</v>
      </c>
      <c r="D34" s="53">
        <v>145510</v>
      </c>
      <c r="E34" s="53">
        <v>250744</v>
      </c>
      <c r="F34" s="53">
        <v>1381723</v>
      </c>
      <c r="G34" s="53">
        <v>13600</v>
      </c>
      <c r="H34" s="53">
        <v>0</v>
      </c>
      <c r="I34" s="53">
        <v>11406</v>
      </c>
      <c r="J34" s="53">
        <v>10547</v>
      </c>
      <c r="K34" s="53">
        <v>444899</v>
      </c>
      <c r="L34" s="53">
        <v>25291</v>
      </c>
      <c r="M34" s="53">
        <v>-29820</v>
      </c>
      <c r="N34" s="53">
        <v>482557</v>
      </c>
      <c r="O34" s="53">
        <v>3205</v>
      </c>
      <c r="P34" s="53">
        <v>31558</v>
      </c>
      <c r="Q34" s="53">
        <v>16208</v>
      </c>
      <c r="R34" s="53">
        <v>141129</v>
      </c>
    </row>
    <row r="35" spans="1:18" ht="12.75">
      <c r="A35" s="6" t="s">
        <v>27</v>
      </c>
      <c r="B35" s="53">
        <v>6425970</v>
      </c>
      <c r="C35" s="53">
        <v>1075055</v>
      </c>
      <c r="D35" s="53">
        <v>238457</v>
      </c>
      <c r="E35" s="53">
        <v>568061</v>
      </c>
      <c r="F35" s="53">
        <v>1715225</v>
      </c>
      <c r="G35" s="53">
        <v>17020</v>
      </c>
      <c r="H35" s="53">
        <v>110918</v>
      </c>
      <c r="I35" s="53">
        <v>178796</v>
      </c>
      <c r="J35" s="53">
        <v>46197</v>
      </c>
      <c r="K35" s="53">
        <v>879196</v>
      </c>
      <c r="L35" s="53">
        <v>103107</v>
      </c>
      <c r="M35" s="53">
        <v>250998</v>
      </c>
      <c r="N35" s="53">
        <v>778636</v>
      </c>
      <c r="O35" s="53">
        <v>0</v>
      </c>
      <c r="P35" s="53">
        <v>32946</v>
      </c>
      <c r="Q35" s="53">
        <v>33345</v>
      </c>
      <c r="R35" s="53">
        <v>398013</v>
      </c>
    </row>
    <row r="36" spans="1:18" ht="12.75">
      <c r="A36" s="6" t="s">
        <v>28</v>
      </c>
      <c r="B36" s="53">
        <v>1336367</v>
      </c>
      <c r="C36" s="53">
        <v>230694</v>
      </c>
      <c r="D36" s="53">
        <v>52224</v>
      </c>
      <c r="E36" s="53">
        <v>148052</v>
      </c>
      <c r="F36" s="53">
        <v>360936</v>
      </c>
      <c r="G36" s="53">
        <v>634</v>
      </c>
      <c r="H36" s="53">
        <v>12093</v>
      </c>
      <c r="I36" s="53">
        <v>30989</v>
      </c>
      <c r="J36" s="53">
        <v>8324</v>
      </c>
      <c r="K36" s="53">
        <v>183805</v>
      </c>
      <c r="L36" s="53">
        <v>54110</v>
      </c>
      <c r="M36" s="53">
        <v>25944</v>
      </c>
      <c r="N36" s="53">
        <v>163373</v>
      </c>
      <c r="O36" s="53">
        <v>4243</v>
      </c>
      <c r="P36" s="53">
        <v>13648</v>
      </c>
      <c r="Q36" s="53">
        <v>6627</v>
      </c>
      <c r="R36" s="53">
        <v>40671</v>
      </c>
    </row>
    <row r="37" spans="1:18" ht="12.75">
      <c r="A37" s="6" t="s">
        <v>29</v>
      </c>
      <c r="B37" s="53">
        <v>2320079</v>
      </c>
      <c r="C37" s="53">
        <v>227418</v>
      </c>
      <c r="D37" s="53">
        <v>124164</v>
      </c>
      <c r="E37" s="53">
        <v>148180</v>
      </c>
      <c r="F37" s="53">
        <v>815842</v>
      </c>
      <c r="G37" s="53">
        <v>6030</v>
      </c>
      <c r="H37" s="53">
        <v>43885</v>
      </c>
      <c r="I37" s="53">
        <v>37554</v>
      </c>
      <c r="J37" s="53">
        <v>2629</v>
      </c>
      <c r="K37" s="53">
        <v>312006</v>
      </c>
      <c r="L37" s="53">
        <v>13702</v>
      </c>
      <c r="M37" s="53">
        <v>53809</v>
      </c>
      <c r="N37" s="53">
        <v>432575</v>
      </c>
      <c r="O37" s="53">
        <v>0</v>
      </c>
      <c r="P37" s="53">
        <v>15121</v>
      </c>
      <c r="Q37" s="53">
        <v>7896</v>
      </c>
      <c r="R37" s="53">
        <v>79268</v>
      </c>
    </row>
    <row r="38" spans="1:18" ht="12.75">
      <c r="A38" s="6" t="s">
        <v>30</v>
      </c>
      <c r="B38" s="53">
        <v>2949412</v>
      </c>
      <c r="C38" s="53">
        <v>246443</v>
      </c>
      <c r="D38" s="53">
        <v>110360</v>
      </c>
      <c r="E38" s="53">
        <v>99629</v>
      </c>
      <c r="F38" s="53">
        <v>946399</v>
      </c>
      <c r="G38" s="53">
        <v>19424</v>
      </c>
      <c r="H38" s="53">
        <v>50071</v>
      </c>
      <c r="I38" s="53">
        <v>84258</v>
      </c>
      <c r="J38" s="53">
        <v>14352</v>
      </c>
      <c r="K38" s="53">
        <v>396659</v>
      </c>
      <c r="L38" s="53">
        <v>11730</v>
      </c>
      <c r="M38" s="53">
        <v>68195</v>
      </c>
      <c r="N38" s="53">
        <v>656448</v>
      </c>
      <c r="O38" s="53">
        <v>2573</v>
      </c>
      <c r="P38" s="53">
        <v>27450</v>
      </c>
      <c r="Q38" s="53">
        <v>11591</v>
      </c>
      <c r="R38" s="53">
        <v>203830</v>
      </c>
    </row>
    <row r="39" spans="1:18" ht="12.75">
      <c r="A39" s="6" t="s">
        <v>31</v>
      </c>
      <c r="B39" s="53">
        <v>43924332</v>
      </c>
      <c r="C39" s="53">
        <v>6823138</v>
      </c>
      <c r="D39" s="53">
        <v>3992937</v>
      </c>
      <c r="E39" s="53">
        <v>2830587</v>
      </c>
      <c r="F39" s="53">
        <v>11589596</v>
      </c>
      <c r="G39" s="53">
        <v>202850</v>
      </c>
      <c r="H39" s="53">
        <v>1004619</v>
      </c>
      <c r="I39" s="53">
        <v>288963</v>
      </c>
      <c r="J39" s="53">
        <v>23701</v>
      </c>
      <c r="K39" s="53">
        <v>5506067</v>
      </c>
      <c r="L39" s="53">
        <v>245317</v>
      </c>
      <c r="M39" s="53">
        <v>2796809</v>
      </c>
      <c r="N39" s="53">
        <v>4180581</v>
      </c>
      <c r="O39" s="53">
        <v>87913</v>
      </c>
      <c r="P39" s="53">
        <v>912653</v>
      </c>
      <c r="Q39" s="53">
        <v>123032</v>
      </c>
      <c r="R39" s="53">
        <v>3315569</v>
      </c>
    </row>
    <row r="40" spans="1:18" ht="12.75">
      <c r="A40" s="6" t="s">
        <v>32</v>
      </c>
      <c r="B40" s="53">
        <v>3419500</v>
      </c>
      <c r="C40" s="53">
        <v>304782</v>
      </c>
      <c r="D40" s="53">
        <v>179150</v>
      </c>
      <c r="E40" s="53">
        <v>201990</v>
      </c>
      <c r="F40" s="53">
        <v>1233817</v>
      </c>
      <c r="G40" s="53">
        <v>10776</v>
      </c>
      <c r="H40" s="53">
        <v>277573</v>
      </c>
      <c r="I40" s="53">
        <v>65048</v>
      </c>
      <c r="J40" s="53">
        <v>11029</v>
      </c>
      <c r="K40" s="53">
        <v>401105</v>
      </c>
      <c r="L40" s="53">
        <v>71147</v>
      </c>
      <c r="M40" s="53">
        <v>82185</v>
      </c>
      <c r="N40" s="53">
        <v>315173</v>
      </c>
      <c r="O40" s="53">
        <v>26184</v>
      </c>
      <c r="P40" s="53">
        <v>38144</v>
      </c>
      <c r="Q40" s="53">
        <v>11747</v>
      </c>
      <c r="R40" s="53">
        <v>189650</v>
      </c>
    </row>
    <row r="41" spans="1:18" ht="12.75">
      <c r="A41" s="6" t="s">
        <v>33</v>
      </c>
      <c r="B41" s="53">
        <v>69541700</v>
      </c>
      <c r="C41" s="53">
        <v>12455120</v>
      </c>
      <c r="D41" s="53">
        <v>2909790</v>
      </c>
      <c r="E41" s="53">
        <v>3984979</v>
      </c>
      <c r="F41" s="53">
        <v>22899117</v>
      </c>
      <c r="G41" s="53">
        <v>37309</v>
      </c>
      <c r="H41" s="53">
        <v>2814440</v>
      </c>
      <c r="I41" s="53">
        <v>688912</v>
      </c>
      <c r="J41" s="53">
        <v>242351</v>
      </c>
      <c r="K41" s="53">
        <v>5510215</v>
      </c>
      <c r="L41" s="53">
        <v>7744904</v>
      </c>
      <c r="M41" s="53">
        <v>915991</v>
      </c>
      <c r="N41" s="53">
        <v>5110338</v>
      </c>
      <c r="O41" s="53">
        <v>12201</v>
      </c>
      <c r="P41" s="53">
        <v>877204</v>
      </c>
      <c r="Q41" s="53">
        <v>82431</v>
      </c>
      <c r="R41" s="53">
        <v>3256398</v>
      </c>
    </row>
    <row r="42" spans="1:18" ht="12.75">
      <c r="A42" s="6" t="s">
        <v>34</v>
      </c>
      <c r="B42" s="53">
        <v>9546762</v>
      </c>
      <c r="C42" s="53">
        <v>1232388</v>
      </c>
      <c r="D42" s="53">
        <v>467552</v>
      </c>
      <c r="E42" s="53">
        <v>546113</v>
      </c>
      <c r="F42" s="53">
        <v>3368385</v>
      </c>
      <c r="G42" s="53">
        <v>27201</v>
      </c>
      <c r="H42" s="53">
        <v>223803</v>
      </c>
      <c r="I42" s="53">
        <v>125299</v>
      </c>
      <c r="J42" s="53">
        <v>51150</v>
      </c>
      <c r="K42" s="53">
        <v>1409246</v>
      </c>
      <c r="L42" s="53">
        <v>322603</v>
      </c>
      <c r="M42" s="53">
        <v>155765</v>
      </c>
      <c r="N42" s="53">
        <v>854890</v>
      </c>
      <c r="O42" s="53">
        <v>125974</v>
      </c>
      <c r="P42" s="53">
        <v>93033</v>
      </c>
      <c r="Q42" s="53">
        <v>33074</v>
      </c>
      <c r="R42" s="53">
        <v>510286</v>
      </c>
    </row>
    <row r="43" spans="1:18" ht="12.75">
      <c r="A43" s="6" t="s">
        <v>35</v>
      </c>
      <c r="B43" s="53">
        <v>14154918</v>
      </c>
      <c r="C43" s="53">
        <v>1051462</v>
      </c>
      <c r="D43" s="53">
        <v>673868</v>
      </c>
      <c r="E43" s="53">
        <v>776411</v>
      </c>
      <c r="F43" s="53">
        <v>5955068</v>
      </c>
      <c r="G43" s="53">
        <v>94459</v>
      </c>
      <c r="H43" s="53">
        <v>263830</v>
      </c>
      <c r="I43" s="53">
        <v>254295</v>
      </c>
      <c r="J43" s="53">
        <v>62010</v>
      </c>
      <c r="K43" s="53">
        <v>2042717</v>
      </c>
      <c r="L43" s="53">
        <v>119191</v>
      </c>
      <c r="M43" s="53">
        <v>154957</v>
      </c>
      <c r="N43" s="53">
        <v>1738576</v>
      </c>
      <c r="O43" s="53">
        <v>44666</v>
      </c>
      <c r="P43" s="53">
        <v>158807</v>
      </c>
      <c r="Q43" s="53">
        <v>65708</v>
      </c>
      <c r="R43" s="53">
        <v>698893</v>
      </c>
    </row>
    <row r="44" spans="1:18" ht="12.75">
      <c r="A44" s="6" t="s">
        <v>36</v>
      </c>
      <c r="B44" s="53">
        <v>24737502</v>
      </c>
      <c r="C44" s="53">
        <v>2847360</v>
      </c>
      <c r="D44" s="53">
        <v>1046386</v>
      </c>
      <c r="E44" s="53">
        <v>1980178</v>
      </c>
      <c r="F44" s="53">
        <v>8066042</v>
      </c>
      <c r="G44" s="53">
        <v>86791</v>
      </c>
      <c r="H44" s="53">
        <v>216109</v>
      </c>
      <c r="I44" s="53">
        <v>336308</v>
      </c>
      <c r="J44" s="53">
        <v>29534</v>
      </c>
      <c r="K44" s="53">
        <v>3293864</v>
      </c>
      <c r="L44" s="53">
        <v>371669</v>
      </c>
      <c r="M44" s="53">
        <v>931127</v>
      </c>
      <c r="N44" s="53">
        <v>2662508</v>
      </c>
      <c r="O44" s="53">
        <v>221874</v>
      </c>
      <c r="P44" s="53">
        <v>332344</v>
      </c>
      <c r="Q44" s="53">
        <v>79963</v>
      </c>
      <c r="R44" s="53">
        <v>2235445</v>
      </c>
    </row>
    <row r="45" spans="1:18" ht="12.75">
      <c r="A45" s="6" t="s">
        <v>37</v>
      </c>
      <c r="B45" s="53">
        <v>4049213</v>
      </c>
      <c r="C45" s="53">
        <v>353473</v>
      </c>
      <c r="D45" s="53">
        <v>93710</v>
      </c>
      <c r="E45" s="53">
        <v>243020</v>
      </c>
      <c r="F45" s="53">
        <v>1695025</v>
      </c>
      <c r="G45" s="53">
        <v>9455</v>
      </c>
      <c r="H45" s="53">
        <v>65666</v>
      </c>
      <c r="I45" s="53">
        <v>36062</v>
      </c>
      <c r="J45" s="53">
        <v>10300</v>
      </c>
      <c r="K45" s="53">
        <v>470801</v>
      </c>
      <c r="L45" s="53">
        <v>17914</v>
      </c>
      <c r="M45" s="53">
        <v>109884</v>
      </c>
      <c r="N45" s="53">
        <v>579213</v>
      </c>
      <c r="O45" s="53">
        <v>14121</v>
      </c>
      <c r="P45" s="53">
        <v>89557</v>
      </c>
      <c r="Q45" s="53">
        <v>10253</v>
      </c>
      <c r="R45" s="53">
        <v>250759</v>
      </c>
    </row>
    <row r="46" spans="1:18" ht="12.75">
      <c r="A46" s="6" t="s">
        <v>38</v>
      </c>
      <c r="B46" s="53">
        <v>16710901</v>
      </c>
      <c r="C46" s="53">
        <v>2762282</v>
      </c>
      <c r="D46" s="53">
        <v>540740</v>
      </c>
      <c r="E46" s="53">
        <v>1488929</v>
      </c>
      <c r="F46" s="53">
        <v>5406522</v>
      </c>
      <c r="G46" s="53">
        <v>78146</v>
      </c>
      <c r="H46" s="53">
        <v>587154</v>
      </c>
      <c r="I46" s="53">
        <v>387335</v>
      </c>
      <c r="J46" s="53">
        <v>79753</v>
      </c>
      <c r="K46" s="53">
        <v>2321724</v>
      </c>
      <c r="L46" s="53">
        <v>506640</v>
      </c>
      <c r="M46" s="53">
        <v>135562</v>
      </c>
      <c r="N46" s="53">
        <v>1133325</v>
      </c>
      <c r="O46" s="53">
        <v>9902</v>
      </c>
      <c r="P46" s="53">
        <v>355419</v>
      </c>
      <c r="Q46" s="53">
        <v>65540</v>
      </c>
      <c r="R46" s="53">
        <v>851928</v>
      </c>
    </row>
    <row r="47" spans="1:18" ht="12.75">
      <c r="A47" s="6" t="s">
        <v>39</v>
      </c>
      <c r="B47" s="53">
        <v>2061815</v>
      </c>
      <c r="C47" s="53">
        <v>291747</v>
      </c>
      <c r="D47" s="53">
        <v>100788</v>
      </c>
      <c r="E47" s="53">
        <v>128888</v>
      </c>
      <c r="F47" s="53">
        <v>594302</v>
      </c>
      <c r="G47" s="53">
        <v>1281</v>
      </c>
      <c r="H47" s="53">
        <v>0</v>
      </c>
      <c r="I47" s="53">
        <v>34519</v>
      </c>
      <c r="J47" s="53">
        <v>2371</v>
      </c>
      <c r="K47" s="53">
        <v>275529</v>
      </c>
      <c r="L47" s="53">
        <v>39013</v>
      </c>
      <c r="M47" s="53">
        <v>76726</v>
      </c>
      <c r="N47" s="53">
        <v>128894</v>
      </c>
      <c r="O47" s="53">
        <v>5069</v>
      </c>
      <c r="P47" s="53">
        <v>14390</v>
      </c>
      <c r="Q47" s="53">
        <v>7949</v>
      </c>
      <c r="R47" s="53">
        <v>360349</v>
      </c>
    </row>
    <row r="48" spans="1:18" ht="12.75">
      <c r="A48" s="6" t="s">
        <v>40</v>
      </c>
      <c r="B48" s="53">
        <v>7255704</v>
      </c>
      <c r="C48" s="53">
        <v>548182</v>
      </c>
      <c r="D48" s="53">
        <v>223141</v>
      </c>
      <c r="E48" s="53">
        <v>1895234</v>
      </c>
      <c r="F48" s="53">
        <v>1836413</v>
      </c>
      <c r="G48" s="53">
        <v>34144</v>
      </c>
      <c r="H48" s="53">
        <v>0</v>
      </c>
      <c r="I48" s="53">
        <v>81282</v>
      </c>
      <c r="J48" s="53">
        <v>17060</v>
      </c>
      <c r="K48" s="53">
        <v>913625</v>
      </c>
      <c r="L48" s="53">
        <v>87147</v>
      </c>
      <c r="M48" s="53">
        <v>222853</v>
      </c>
      <c r="N48" s="53">
        <v>479866</v>
      </c>
      <c r="O48" s="53">
        <v>2486</v>
      </c>
      <c r="P48" s="53">
        <v>113136</v>
      </c>
      <c r="Q48" s="53">
        <v>16489</v>
      </c>
      <c r="R48" s="53">
        <v>784646</v>
      </c>
    </row>
    <row r="49" spans="1:18" ht="12.75">
      <c r="A49" s="6" t="s">
        <v>41</v>
      </c>
      <c r="B49" s="53">
        <v>3102396</v>
      </c>
      <c r="C49" s="53">
        <v>228526</v>
      </c>
      <c r="D49" s="53">
        <v>190983</v>
      </c>
      <c r="E49" s="53">
        <v>185543</v>
      </c>
      <c r="F49" s="53">
        <v>1123740</v>
      </c>
      <c r="G49" s="53">
        <v>9566</v>
      </c>
      <c r="H49" s="53">
        <v>25395</v>
      </c>
      <c r="I49" s="53">
        <v>54429</v>
      </c>
      <c r="J49" s="53">
        <v>13851</v>
      </c>
      <c r="K49" s="53">
        <v>349731</v>
      </c>
      <c r="L49" s="53">
        <v>49307</v>
      </c>
      <c r="M49" s="53">
        <v>40771</v>
      </c>
      <c r="N49" s="53">
        <v>596205</v>
      </c>
      <c r="O49" s="53">
        <v>40036</v>
      </c>
      <c r="P49" s="53">
        <v>74603</v>
      </c>
      <c r="Q49" s="53">
        <v>6744</v>
      </c>
      <c r="R49" s="53">
        <v>112966</v>
      </c>
    </row>
    <row r="50" spans="1:18" ht="12.75">
      <c r="A50" s="6" t="s">
        <v>42</v>
      </c>
      <c r="B50" s="53">
        <v>3234936</v>
      </c>
      <c r="C50" s="53">
        <v>305701</v>
      </c>
      <c r="D50" s="53">
        <v>78330</v>
      </c>
      <c r="E50" s="53">
        <v>155908</v>
      </c>
      <c r="F50" s="53">
        <v>1014336</v>
      </c>
      <c r="G50" s="53">
        <v>1978</v>
      </c>
      <c r="H50" s="53">
        <v>259240</v>
      </c>
      <c r="I50" s="53">
        <v>38950</v>
      </c>
      <c r="J50" s="53">
        <v>4192</v>
      </c>
      <c r="K50" s="53">
        <v>296109</v>
      </c>
      <c r="L50" s="53">
        <v>130478</v>
      </c>
      <c r="M50" s="53">
        <v>154302</v>
      </c>
      <c r="N50" s="53">
        <v>485988</v>
      </c>
      <c r="O50" s="53">
        <v>734</v>
      </c>
      <c r="P50" s="53">
        <v>35955</v>
      </c>
      <c r="Q50" s="53">
        <v>4069</v>
      </c>
      <c r="R50" s="53">
        <v>268666</v>
      </c>
    </row>
    <row r="51" spans="1:18" ht="12.75">
      <c r="A51" s="6" t="s">
        <v>43</v>
      </c>
      <c r="B51" s="53">
        <v>8522719</v>
      </c>
      <c r="C51" s="53">
        <v>798651</v>
      </c>
      <c r="D51" s="53">
        <v>338499</v>
      </c>
      <c r="E51" s="53">
        <v>655278</v>
      </c>
      <c r="F51" s="53">
        <v>3617586</v>
      </c>
      <c r="G51" s="53">
        <v>43052</v>
      </c>
      <c r="H51" s="53">
        <v>221902</v>
      </c>
      <c r="I51" s="53">
        <v>100962</v>
      </c>
      <c r="J51" s="53">
        <v>20982</v>
      </c>
      <c r="K51" s="53">
        <v>1069301</v>
      </c>
      <c r="L51" s="53">
        <v>164899</v>
      </c>
      <c r="M51" s="53">
        <v>152966</v>
      </c>
      <c r="N51" s="53">
        <v>551436</v>
      </c>
      <c r="O51" s="53">
        <v>34993</v>
      </c>
      <c r="P51" s="53">
        <v>14945</v>
      </c>
      <c r="Q51" s="53">
        <v>20704</v>
      </c>
      <c r="R51" s="53">
        <v>716563</v>
      </c>
    </row>
    <row r="52" spans="1:18" ht="12.75">
      <c r="A52" s="6" t="s">
        <v>44</v>
      </c>
      <c r="B52" s="53">
        <v>13673996</v>
      </c>
      <c r="C52" s="53">
        <v>2180832</v>
      </c>
      <c r="D52" s="53">
        <v>-738107</v>
      </c>
      <c r="E52" s="53">
        <v>633730</v>
      </c>
      <c r="F52" s="53">
        <v>5114263</v>
      </c>
      <c r="G52" s="53">
        <v>33122</v>
      </c>
      <c r="H52" s="53">
        <v>868967</v>
      </c>
      <c r="I52" s="53">
        <v>-110358</v>
      </c>
      <c r="J52" s="53">
        <v>104034</v>
      </c>
      <c r="K52" s="53">
        <v>1587994</v>
      </c>
      <c r="L52" s="53">
        <v>431158</v>
      </c>
      <c r="M52" s="53">
        <v>163695</v>
      </c>
      <c r="N52" s="53">
        <v>2173085</v>
      </c>
      <c r="O52" s="53">
        <v>140412</v>
      </c>
      <c r="P52" s="53">
        <v>74146</v>
      </c>
      <c r="Q52" s="53">
        <v>34044</v>
      </c>
      <c r="R52" s="53">
        <v>982979</v>
      </c>
    </row>
    <row r="53" spans="1:18" ht="12.75">
      <c r="A53" s="6" t="s">
        <v>45</v>
      </c>
      <c r="B53" s="53">
        <v>5837017</v>
      </c>
      <c r="C53" s="53">
        <v>790556</v>
      </c>
      <c r="D53" s="53">
        <v>299319</v>
      </c>
      <c r="E53" s="53">
        <v>411726</v>
      </c>
      <c r="F53" s="53">
        <v>1375172</v>
      </c>
      <c r="G53" s="53">
        <v>4562</v>
      </c>
      <c r="H53" s="53">
        <v>36601</v>
      </c>
      <c r="I53" s="53">
        <v>169779</v>
      </c>
      <c r="J53" s="53">
        <v>28195</v>
      </c>
      <c r="K53" s="53">
        <v>1059868</v>
      </c>
      <c r="L53" s="53">
        <v>304527</v>
      </c>
      <c r="M53" s="53">
        <v>212687</v>
      </c>
      <c r="N53" s="53">
        <v>844372</v>
      </c>
      <c r="O53" s="53">
        <v>0</v>
      </c>
      <c r="P53" s="53">
        <v>69006</v>
      </c>
      <c r="Q53" s="53">
        <v>30231</v>
      </c>
      <c r="R53" s="53">
        <v>200416</v>
      </c>
    </row>
    <row r="54" spans="1:18" ht="12.75">
      <c r="A54" s="6" t="s">
        <v>46</v>
      </c>
      <c r="B54" s="53">
        <v>6306569</v>
      </c>
      <c r="C54" s="53">
        <v>786294</v>
      </c>
      <c r="D54" s="53">
        <v>148696</v>
      </c>
      <c r="E54" s="53">
        <v>479489</v>
      </c>
      <c r="F54" s="53">
        <v>2586345</v>
      </c>
      <c r="G54" s="53">
        <v>21558</v>
      </c>
      <c r="H54" s="53">
        <v>199302</v>
      </c>
      <c r="I54" s="53">
        <v>102467</v>
      </c>
      <c r="J54" s="53">
        <v>8150</v>
      </c>
      <c r="K54" s="53">
        <v>831158</v>
      </c>
      <c r="L54" s="53">
        <v>67802</v>
      </c>
      <c r="M54" s="53">
        <v>112539</v>
      </c>
      <c r="N54" s="53">
        <v>664896</v>
      </c>
      <c r="O54" s="53">
        <v>1986</v>
      </c>
      <c r="P54" s="53">
        <v>69180</v>
      </c>
      <c r="Q54" s="53">
        <v>23005</v>
      </c>
      <c r="R54" s="53">
        <v>203702</v>
      </c>
    </row>
    <row r="55" spans="1:18" ht="12.75">
      <c r="A55" s="6" t="s">
        <v>47</v>
      </c>
      <c r="B55" s="53">
        <v>8943305</v>
      </c>
      <c r="C55" s="53">
        <v>1256786</v>
      </c>
      <c r="D55" s="53">
        <v>392243</v>
      </c>
      <c r="E55" s="53">
        <v>816564</v>
      </c>
      <c r="F55" s="53">
        <v>2732211</v>
      </c>
      <c r="G55" s="53">
        <v>67146</v>
      </c>
      <c r="H55" s="53">
        <v>244808</v>
      </c>
      <c r="I55" s="53">
        <v>144628</v>
      </c>
      <c r="J55" s="53">
        <v>5699</v>
      </c>
      <c r="K55" s="53">
        <v>1115778</v>
      </c>
      <c r="L55" s="53">
        <v>125483</v>
      </c>
      <c r="M55" s="53">
        <v>208744</v>
      </c>
      <c r="N55" s="53">
        <v>1277715</v>
      </c>
      <c r="O55" s="53">
        <v>889</v>
      </c>
      <c r="P55" s="53">
        <v>16725</v>
      </c>
      <c r="Q55" s="53">
        <v>29190</v>
      </c>
      <c r="R55" s="53">
        <v>508696</v>
      </c>
    </row>
    <row r="56" spans="1:18" ht="12.75">
      <c r="A56" s="6" t="s">
        <v>48</v>
      </c>
      <c r="B56" s="53">
        <v>1458738</v>
      </c>
      <c r="C56" s="53">
        <v>132308</v>
      </c>
      <c r="D56" s="53">
        <v>88394</v>
      </c>
      <c r="E56" s="53">
        <v>142097</v>
      </c>
      <c r="F56" s="53">
        <v>524122</v>
      </c>
      <c r="G56" s="53">
        <v>4303</v>
      </c>
      <c r="H56" s="53">
        <v>13522</v>
      </c>
      <c r="I56" s="53">
        <v>28057</v>
      </c>
      <c r="J56" s="53">
        <v>7111</v>
      </c>
      <c r="K56" s="53">
        <v>215352</v>
      </c>
      <c r="L56" s="53">
        <v>30246</v>
      </c>
      <c r="M56" s="53">
        <v>17520</v>
      </c>
      <c r="N56" s="53">
        <v>92255</v>
      </c>
      <c r="O56" s="53">
        <v>0</v>
      </c>
      <c r="P56" s="53">
        <v>15606</v>
      </c>
      <c r="Q56" s="53">
        <v>5018</v>
      </c>
      <c r="R56" s="53">
        <v>142827</v>
      </c>
    </row>
    <row r="57" spans="1:18" ht="12.75">
      <c r="A57" s="6" t="s">
        <v>49</v>
      </c>
      <c r="B57" s="53">
        <v>1322199</v>
      </c>
      <c r="C57" s="53">
        <v>133388</v>
      </c>
      <c r="D57" s="53">
        <v>22965</v>
      </c>
      <c r="E57" s="53">
        <v>54896</v>
      </c>
      <c r="F57" s="53">
        <v>510374</v>
      </c>
      <c r="G57" s="53">
        <v>1695</v>
      </c>
      <c r="H57" s="53">
        <v>42905</v>
      </c>
      <c r="I57" s="53">
        <v>27480</v>
      </c>
      <c r="J57" s="53">
        <v>6032</v>
      </c>
      <c r="K57" s="53">
        <v>166189</v>
      </c>
      <c r="L57" s="53">
        <v>19736</v>
      </c>
      <c r="M57" s="53">
        <v>4172</v>
      </c>
      <c r="N57" s="53">
        <v>148835</v>
      </c>
      <c r="O57" s="53">
        <v>92844</v>
      </c>
      <c r="P57" s="53">
        <v>6421</v>
      </c>
      <c r="Q57" s="53">
        <v>3329</v>
      </c>
      <c r="R57" s="53">
        <v>80938</v>
      </c>
    </row>
    <row r="58" spans="1:18" ht="12.75">
      <c r="A58" s="6" t="s">
        <v>50</v>
      </c>
      <c r="B58" s="53">
        <v>1682291</v>
      </c>
      <c r="C58" s="53">
        <v>102223</v>
      </c>
      <c r="D58" s="53">
        <v>37783</v>
      </c>
      <c r="E58" s="53">
        <v>174899</v>
      </c>
      <c r="F58" s="53">
        <v>544355</v>
      </c>
      <c r="G58" s="53">
        <v>11032</v>
      </c>
      <c r="H58" s="53">
        <v>28231</v>
      </c>
      <c r="I58" s="53">
        <v>23520</v>
      </c>
      <c r="J58" s="53">
        <v>4847</v>
      </c>
      <c r="K58" s="53">
        <v>190173</v>
      </c>
      <c r="L58" s="53">
        <v>140</v>
      </c>
      <c r="M58" s="53">
        <v>44206</v>
      </c>
      <c r="N58" s="53">
        <v>359534</v>
      </c>
      <c r="O58" s="53">
        <v>9325</v>
      </c>
      <c r="P58" s="53">
        <v>16401</v>
      </c>
      <c r="Q58" s="53">
        <v>3503</v>
      </c>
      <c r="R58" s="53">
        <v>132119</v>
      </c>
    </row>
    <row r="59" spans="1:18" ht="12.75">
      <c r="A59" s="6" t="s">
        <v>51</v>
      </c>
      <c r="B59" s="53">
        <v>5525812</v>
      </c>
      <c r="C59" s="53">
        <v>1063729</v>
      </c>
      <c r="D59" s="53">
        <v>298087</v>
      </c>
      <c r="E59" s="53">
        <v>403106</v>
      </c>
      <c r="F59" s="53">
        <v>1677070</v>
      </c>
      <c r="G59" s="53">
        <v>20924</v>
      </c>
      <c r="H59" s="53">
        <v>62791</v>
      </c>
      <c r="I59" s="53">
        <v>169723</v>
      </c>
      <c r="J59" s="53">
        <v>18063</v>
      </c>
      <c r="K59" s="53">
        <v>892757</v>
      </c>
      <c r="L59" s="53">
        <v>42232</v>
      </c>
      <c r="M59" s="53">
        <v>77884</v>
      </c>
      <c r="N59" s="53">
        <v>482344</v>
      </c>
      <c r="O59" s="53">
        <v>5414</v>
      </c>
      <c r="P59" s="53">
        <v>31974</v>
      </c>
      <c r="Q59" s="53">
        <v>25154</v>
      </c>
      <c r="R59" s="53">
        <v>254560</v>
      </c>
    </row>
    <row r="60" spans="1:18" ht="12.75">
      <c r="A60" s="6" t="s">
        <v>52</v>
      </c>
      <c r="B60" s="53">
        <v>65727447</v>
      </c>
      <c r="C60" s="53">
        <v>9884737</v>
      </c>
      <c r="D60" s="53">
        <v>1237165</v>
      </c>
      <c r="E60" s="53">
        <v>5163877</v>
      </c>
      <c r="F60" s="53">
        <v>26326798</v>
      </c>
      <c r="G60" s="53">
        <v>98893</v>
      </c>
      <c r="H60" s="53">
        <v>3604583</v>
      </c>
      <c r="I60" s="53">
        <v>890681</v>
      </c>
      <c r="J60" s="53">
        <v>229234</v>
      </c>
      <c r="K60" s="53">
        <v>6644079</v>
      </c>
      <c r="L60" s="53">
        <v>1821133</v>
      </c>
      <c r="M60" s="53">
        <v>2003189</v>
      </c>
      <c r="N60" s="53">
        <v>4958730</v>
      </c>
      <c r="O60" s="53">
        <v>0</v>
      </c>
      <c r="P60" s="53">
        <v>657305</v>
      </c>
      <c r="Q60" s="53">
        <v>127946</v>
      </c>
      <c r="R60" s="53">
        <v>2079097</v>
      </c>
    </row>
    <row r="61" spans="1:18" ht="12.75">
      <c r="A61" s="6" t="s">
        <v>53</v>
      </c>
      <c r="B61" s="53">
        <v>6155885</v>
      </c>
      <c r="C61" s="53">
        <v>894379</v>
      </c>
      <c r="D61" s="53">
        <v>144595</v>
      </c>
      <c r="E61" s="53">
        <v>461835</v>
      </c>
      <c r="F61" s="53">
        <v>1840646</v>
      </c>
      <c r="G61" s="53">
        <v>20652</v>
      </c>
      <c r="H61" s="53">
        <v>250375</v>
      </c>
      <c r="I61" s="53">
        <v>115964</v>
      </c>
      <c r="J61" s="53">
        <v>40737</v>
      </c>
      <c r="K61" s="53">
        <v>757270</v>
      </c>
      <c r="L61" s="53">
        <v>212497</v>
      </c>
      <c r="M61" s="53">
        <v>50662</v>
      </c>
      <c r="N61" s="53">
        <v>916076</v>
      </c>
      <c r="O61" s="53">
        <v>0</v>
      </c>
      <c r="P61" s="53">
        <v>87056</v>
      </c>
      <c r="Q61" s="53">
        <v>12855</v>
      </c>
      <c r="R61" s="53">
        <v>350286</v>
      </c>
    </row>
    <row r="62" spans="1:18" ht="12.75">
      <c r="A62" s="6" t="s">
        <v>54</v>
      </c>
      <c r="B62" s="53">
        <v>2131575</v>
      </c>
      <c r="C62" s="53">
        <v>242940</v>
      </c>
      <c r="D62" s="53">
        <v>90331</v>
      </c>
      <c r="E62" s="53">
        <v>199628</v>
      </c>
      <c r="F62" s="53">
        <v>782094</v>
      </c>
      <c r="G62" s="53">
        <v>1762</v>
      </c>
      <c r="H62" s="53">
        <v>5948</v>
      </c>
      <c r="I62" s="53">
        <v>76193</v>
      </c>
      <c r="J62" s="53">
        <v>7110</v>
      </c>
      <c r="K62" s="53">
        <v>285346</v>
      </c>
      <c r="L62" s="53">
        <v>20063</v>
      </c>
      <c r="M62" s="53">
        <v>35275</v>
      </c>
      <c r="N62" s="53">
        <v>183860</v>
      </c>
      <c r="O62" s="53">
        <v>19122</v>
      </c>
      <c r="P62" s="53">
        <v>0</v>
      </c>
      <c r="Q62" s="53">
        <v>8291</v>
      </c>
      <c r="R62" s="53">
        <v>173612</v>
      </c>
    </row>
    <row r="63" spans="1:18" ht="12.75">
      <c r="A63" s="6" t="s">
        <v>55</v>
      </c>
      <c r="B63" s="53">
        <v>3769217</v>
      </c>
      <c r="C63" s="53">
        <v>383272</v>
      </c>
      <c r="D63" s="53">
        <v>93228</v>
      </c>
      <c r="E63" s="53">
        <v>276704</v>
      </c>
      <c r="F63" s="53">
        <v>786539</v>
      </c>
      <c r="G63" s="53">
        <v>2037</v>
      </c>
      <c r="H63" s="53">
        <v>11022</v>
      </c>
      <c r="I63" s="53">
        <v>82920</v>
      </c>
      <c r="J63" s="53">
        <v>16665</v>
      </c>
      <c r="K63" s="53">
        <v>447313</v>
      </c>
      <c r="L63" s="53">
        <v>56632</v>
      </c>
      <c r="M63" s="53">
        <v>30825</v>
      </c>
      <c r="N63" s="53">
        <v>752788</v>
      </c>
      <c r="O63" s="53">
        <v>0</v>
      </c>
      <c r="P63" s="53">
        <v>31699</v>
      </c>
      <c r="Q63" s="53">
        <v>16885</v>
      </c>
      <c r="R63" s="53">
        <v>780688</v>
      </c>
    </row>
    <row r="64" spans="1:18" ht="12.75">
      <c r="A64" s="6" t="s">
        <v>56</v>
      </c>
      <c r="B64" s="53">
        <v>11335104</v>
      </c>
      <c r="C64" s="53">
        <v>1747929</v>
      </c>
      <c r="D64" s="53">
        <v>270785</v>
      </c>
      <c r="E64" s="53">
        <v>986120</v>
      </c>
      <c r="F64" s="53">
        <v>3878749</v>
      </c>
      <c r="G64" s="53">
        <v>22458</v>
      </c>
      <c r="H64" s="53">
        <v>384828</v>
      </c>
      <c r="I64" s="53">
        <v>198306</v>
      </c>
      <c r="J64" s="53">
        <v>27231</v>
      </c>
      <c r="K64" s="53">
        <v>1347070</v>
      </c>
      <c r="L64" s="53">
        <v>608294</v>
      </c>
      <c r="M64" s="53">
        <v>210006</v>
      </c>
      <c r="N64" s="53">
        <v>884463</v>
      </c>
      <c r="O64" s="53">
        <v>47015</v>
      </c>
      <c r="P64" s="53">
        <v>135114</v>
      </c>
      <c r="Q64" s="53">
        <v>35290</v>
      </c>
      <c r="R64" s="53">
        <v>551446</v>
      </c>
    </row>
    <row r="65" spans="1:18" ht="12.75">
      <c r="A65" s="6" t="s">
        <v>57</v>
      </c>
      <c r="B65" s="53">
        <v>2616127</v>
      </c>
      <c r="C65" s="53">
        <v>223460</v>
      </c>
      <c r="D65" s="53">
        <v>196169</v>
      </c>
      <c r="E65" s="53">
        <v>192123</v>
      </c>
      <c r="F65" s="53">
        <v>1025950</v>
      </c>
      <c r="G65" s="53">
        <v>15631</v>
      </c>
      <c r="H65" s="53">
        <v>64725</v>
      </c>
      <c r="I65" s="53">
        <v>62664</v>
      </c>
      <c r="J65" s="53">
        <v>4332</v>
      </c>
      <c r="K65" s="53">
        <v>412816</v>
      </c>
      <c r="L65" s="53">
        <v>-31635</v>
      </c>
      <c r="M65" s="53">
        <v>50049</v>
      </c>
      <c r="N65" s="53">
        <v>295649</v>
      </c>
      <c r="O65" s="53">
        <v>0</v>
      </c>
      <c r="P65" s="53">
        <v>8392</v>
      </c>
      <c r="Q65" s="53">
        <v>8242</v>
      </c>
      <c r="R65" s="53">
        <v>87560</v>
      </c>
    </row>
    <row r="66" spans="1:18" ht="12.75">
      <c r="A66" s="6" t="s">
        <v>58</v>
      </c>
      <c r="B66" s="53">
        <v>2703001</v>
      </c>
      <c r="C66" s="53">
        <v>279473</v>
      </c>
      <c r="D66" s="53">
        <v>165144</v>
      </c>
      <c r="E66" s="53">
        <v>225117</v>
      </c>
      <c r="F66" s="53">
        <v>927774</v>
      </c>
      <c r="G66" s="53">
        <v>2675</v>
      </c>
      <c r="H66" s="53">
        <v>77837</v>
      </c>
      <c r="I66" s="53">
        <v>-3326</v>
      </c>
      <c r="J66" s="53">
        <v>3402</v>
      </c>
      <c r="K66" s="53">
        <v>417712</v>
      </c>
      <c r="L66" s="53">
        <v>57510</v>
      </c>
      <c r="M66" s="53">
        <v>16397</v>
      </c>
      <c r="N66" s="53">
        <v>402662</v>
      </c>
      <c r="O66" s="53">
        <v>2977</v>
      </c>
      <c r="P66" s="53">
        <v>28174</v>
      </c>
      <c r="Q66" s="53">
        <v>9959</v>
      </c>
      <c r="R66" s="53">
        <v>89514</v>
      </c>
    </row>
    <row r="67" spans="1:18" ht="12.75">
      <c r="A67" s="6" t="s">
        <v>59</v>
      </c>
      <c r="B67" s="53">
        <v>3878855</v>
      </c>
      <c r="C67" s="53">
        <v>263439</v>
      </c>
      <c r="D67" s="53">
        <v>64884</v>
      </c>
      <c r="E67" s="53">
        <v>170962</v>
      </c>
      <c r="F67" s="53">
        <v>1536101</v>
      </c>
      <c r="G67" s="53">
        <v>11472</v>
      </c>
      <c r="H67" s="53">
        <v>47560</v>
      </c>
      <c r="I67" s="53">
        <v>42191</v>
      </c>
      <c r="J67" s="53">
        <v>7148</v>
      </c>
      <c r="K67" s="53">
        <v>426272</v>
      </c>
      <c r="L67" s="53">
        <v>66354</v>
      </c>
      <c r="M67" s="53">
        <v>116190</v>
      </c>
      <c r="N67" s="53">
        <v>570003</v>
      </c>
      <c r="O67" s="53">
        <v>0</v>
      </c>
      <c r="P67" s="53">
        <v>68000</v>
      </c>
      <c r="Q67" s="53">
        <v>12437</v>
      </c>
      <c r="R67" s="53">
        <v>475842</v>
      </c>
    </row>
    <row r="68" spans="1:18" ht="12.75">
      <c r="A68" s="6" t="s">
        <v>60</v>
      </c>
      <c r="B68" s="53">
        <v>53978102</v>
      </c>
      <c r="C68" s="53">
        <v>9756990</v>
      </c>
      <c r="D68" s="53">
        <v>2385491</v>
      </c>
      <c r="E68" s="53">
        <v>3278944</v>
      </c>
      <c r="F68" s="53">
        <v>18329104</v>
      </c>
      <c r="G68" s="53">
        <v>119787</v>
      </c>
      <c r="H68" s="53">
        <v>2760837</v>
      </c>
      <c r="I68" s="53">
        <v>724107</v>
      </c>
      <c r="J68" s="53">
        <v>198502</v>
      </c>
      <c r="K68" s="53">
        <v>5340667</v>
      </c>
      <c r="L68" s="53">
        <v>3331278</v>
      </c>
      <c r="M68" s="53">
        <v>1913530</v>
      </c>
      <c r="N68" s="53">
        <v>2516423</v>
      </c>
      <c r="O68" s="53">
        <v>34999</v>
      </c>
      <c r="P68" s="53">
        <v>890650</v>
      </c>
      <c r="Q68" s="53">
        <v>104808</v>
      </c>
      <c r="R68" s="53">
        <v>2291985</v>
      </c>
    </row>
    <row r="69" spans="1:18" ht="12.75">
      <c r="A69" s="6" t="s">
        <v>61</v>
      </c>
      <c r="B69" s="53">
        <v>1642217</v>
      </c>
      <c r="C69" s="53">
        <v>133141</v>
      </c>
      <c r="D69" s="53">
        <v>52553</v>
      </c>
      <c r="E69" s="53">
        <v>122565</v>
      </c>
      <c r="F69" s="53">
        <v>653206</v>
      </c>
      <c r="G69" s="53">
        <v>11473</v>
      </c>
      <c r="H69" s="53">
        <v>30926</v>
      </c>
      <c r="I69" s="53">
        <v>35301</v>
      </c>
      <c r="J69" s="53">
        <v>3776</v>
      </c>
      <c r="K69" s="53">
        <v>198843</v>
      </c>
      <c r="L69" s="53">
        <v>15695</v>
      </c>
      <c r="M69" s="53">
        <v>13351</v>
      </c>
      <c r="N69" s="53">
        <v>157208</v>
      </c>
      <c r="O69" s="53">
        <v>2306</v>
      </c>
      <c r="P69" s="53">
        <v>9165</v>
      </c>
      <c r="Q69" s="53">
        <v>6839</v>
      </c>
      <c r="R69" s="53">
        <v>195869</v>
      </c>
    </row>
    <row r="70" spans="1:18" ht="12.75">
      <c r="A70" s="6" t="s">
        <v>62</v>
      </c>
      <c r="B70" s="53">
        <v>971591</v>
      </c>
      <c r="C70" s="53">
        <v>126516</v>
      </c>
      <c r="D70" s="53">
        <v>73694</v>
      </c>
      <c r="E70" s="53">
        <v>65359</v>
      </c>
      <c r="F70" s="53">
        <v>303656</v>
      </c>
      <c r="G70" s="53">
        <v>1529</v>
      </c>
      <c r="H70" s="53">
        <v>9483</v>
      </c>
      <c r="I70" s="53">
        <v>19302</v>
      </c>
      <c r="J70" s="53">
        <v>2786</v>
      </c>
      <c r="K70" s="53">
        <v>137174</v>
      </c>
      <c r="L70" s="53">
        <v>9609</v>
      </c>
      <c r="M70" s="53">
        <v>24923</v>
      </c>
      <c r="N70" s="53">
        <v>164451</v>
      </c>
      <c r="O70" s="53">
        <v>0</v>
      </c>
      <c r="P70" s="53">
        <v>5029</v>
      </c>
      <c r="Q70" s="53">
        <v>3665</v>
      </c>
      <c r="R70" s="53">
        <v>24415</v>
      </c>
    </row>
    <row r="71" spans="2:13" ht="12.75">
      <c r="B71" s="23"/>
      <c r="G71" s="23"/>
      <c r="L71" s="23"/>
      <c r="M71" s="23"/>
    </row>
    <row r="72" spans="2:18" ht="12.75">
      <c r="B72" s="55" t="s">
        <v>107</v>
      </c>
      <c r="D72" s="6"/>
      <c r="E72" s="6"/>
      <c r="F72" s="6"/>
      <c r="G72" s="6"/>
      <c r="H72" s="6"/>
      <c r="I72" s="6"/>
      <c r="K72" s="45" t="str">
        <f>B72</f>
        <v>Data Sources: MARS 72 &amp; 73 &amp; Schedule E Report</v>
      </c>
      <c r="L72" s="6"/>
      <c r="M72" s="6"/>
      <c r="N72" s="6"/>
      <c r="O72" s="6"/>
      <c r="P72" s="6"/>
      <c r="Q72" s="6"/>
      <c r="R72" s="6"/>
    </row>
    <row r="73" spans="2:18" ht="12.75">
      <c r="B73" s="46" t="s">
        <v>63</v>
      </c>
      <c r="D73" s="6"/>
      <c r="E73" s="6"/>
      <c r="F73" s="6"/>
      <c r="G73" s="6"/>
      <c r="H73" s="6"/>
      <c r="I73" s="6"/>
      <c r="K73" s="46" t="str">
        <f>B73</f>
        <v>Prepared By: NYS Department of Health- Fiscal Management Group</v>
      </c>
      <c r="L73" s="6"/>
      <c r="M73" s="6"/>
      <c r="N73" s="6"/>
      <c r="O73" s="6"/>
      <c r="P73" s="6"/>
      <c r="Q73" s="6"/>
      <c r="R73" s="6"/>
    </row>
    <row r="74" spans="2:11" ht="12.75">
      <c r="B74" s="55" t="s">
        <v>64</v>
      </c>
      <c r="K74" s="45" t="str">
        <f>B74</f>
        <v>Questions?  Email medstat@health.state.ny.us</v>
      </c>
    </row>
  </sheetData>
  <printOptions horizontalCentered="1"/>
  <pageMargins left="0.25" right="0.25" top="0.5" bottom="0.5" header="0.5" footer="0.5"/>
  <pageSetup fitToWidth="2" fitToHeight="1" horizontalDpi="600" verticalDpi="600" orientation="portrait" scale="68" r:id="rId1"/>
  <headerFooter alignWithMargins="0">
    <oddFooter xml:space="preserve">&amp;RPage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</cp:lastModifiedBy>
  <cp:lastPrinted>2002-01-17T19:05:07Z</cp:lastPrinted>
  <dcterms:created xsi:type="dcterms:W3CDTF">1999-02-22T15:03:01Z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