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<sst xmlns="http://schemas.openxmlformats.org/spreadsheetml/2006/main" count="429" uniqueCount="115">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</sst>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0.75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9" fontId="0" fillId="0" borderId="34" xfId="0" applyNumberForma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95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41041019"/>
        <c:axId val="4960180"/>
      </c:lineChart>
      <c:catAx>
        <c:axId val="4104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60180"/>
        <c:crosses val="autoZero"/>
        <c:auto val="1"/>
        <c:lblOffset val="100"/>
        <c:noMultiLvlLbl val="0"/>
      </c:catAx>
      <c:valAx>
        <c:axId val="4960180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4101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Formulas!$B$131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Formulas!$C$131:$H$131</c:f>
              <c:numCache>
                <c:ptCount val="6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Formulas!$B$132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Formulas!$C$132:$H$132</c:f>
              <c:numCache>
                <c:ptCount val="6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Formulas!$B$133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Formulas!$C$133:$H$133</c:f>
              <c:numCache>
                <c:ptCount val="6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Formulas!$B$134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Formulas!$C$134:$H$134</c:f>
              <c:numCache>
                <c:ptCount val="6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15463717"/>
        <c:axId val="30032622"/>
      </c:lineChart>
      <c:catAx>
        <c:axId val="1546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032622"/>
        <c:crosses val="autoZero"/>
        <c:auto val="1"/>
        <c:lblOffset val="100"/>
        <c:noMultiLvlLbl val="0"/>
      </c:catAx>
      <c:valAx>
        <c:axId val="3003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5463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Formulas!$B$142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Formulas!$C$142:$H$142</c:f>
              <c:numCache>
                <c:ptCount val="6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Formulas!$B$143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Formulas!$C$143:$H$143</c:f>
              <c:numCache>
                <c:ptCount val="6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Formulas!$B$144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Formulas!$C$144:$H$144</c:f>
              <c:numCache>
                <c:ptCount val="6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Formulas!$B$145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Formulas!$C$145:$H$145</c:f>
              <c:numCache>
                <c:ptCount val="6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</c:numCache>
            </c:numRef>
          </c:val>
          <c:smooth val="0"/>
        </c:ser>
        <c:marker val="1"/>
        <c:axId val="23377951"/>
        <c:axId val="18971896"/>
      </c:lineChart>
      <c:catAx>
        <c:axId val="2337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71896"/>
        <c:crosses val="autoZero"/>
        <c:auto val="1"/>
        <c:lblOffset val="100"/>
        <c:noMultiLvlLbl val="0"/>
      </c:catAx>
      <c:valAx>
        <c:axId val="189718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37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Formulas!$B$153:$C$153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Formulas!$D$153:$I$153</c:f>
              <c:numCach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Formulas!$B$154:$C$154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Formulas!$D$154:$I$154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Formulas!$B$155:$C$155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Formulas!$D$155:$I$155</c:f>
              <c:numCache>
                <c:ptCount val="6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Formulas!$B$156:$C$156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Formulas!$D$156:$I$156</c:f>
              <c:numCache>
                <c:ptCount val="6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Formulas!$B$157:$C$157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Formulas!$D$157:$I$157</c:f>
              <c:numCache>
                <c:ptCount val="6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Formulas!$B$158:$C$158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Formulas!$D$158:$I$158</c:f>
              <c:numCache>
                <c:ptCount val="6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Formulas!$B$159:$C$159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Formulas!$D$159:$I$159</c:f>
              <c:numCache>
                <c:ptCount val="6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</c:numCache>
            </c:numRef>
          </c:val>
          <c:shape val="box"/>
        </c:ser>
        <c:gapDepth val="0"/>
        <c:shape val="box"/>
        <c:axId val="39650233"/>
        <c:axId val="15046818"/>
      </c:bar3DChart>
      <c:catAx>
        <c:axId val="396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046818"/>
        <c:crosses val="autoZero"/>
        <c:auto val="1"/>
        <c:lblOffset val="100"/>
        <c:tickLblSkip val="1"/>
        <c:noMultiLvlLbl val="0"/>
      </c:catAx>
      <c:valAx>
        <c:axId val="1504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65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Formulas!$C$210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Formulas!$C$211:$C$216</c:f>
              <c:numCache>
                <c:ptCount val="6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Formulas!$D$210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Formulas!$D$211:$D$216</c:f>
              <c:numCache>
                <c:ptCount val="6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marker val="1"/>
        <c:axId val="12939763"/>
        <c:axId val="60768236"/>
      </c:lineChart>
      <c:catAx>
        <c:axId val="129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68236"/>
        <c:crosses val="autoZero"/>
        <c:auto val="1"/>
        <c:lblOffset val="100"/>
        <c:noMultiLvlLbl val="0"/>
      </c:catAx>
      <c:valAx>
        <c:axId val="6076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939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Formulas!$C$221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Formulas!$C$222:$C$227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Formulas!$D$221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Formulas!$D$222:$D$227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8469709"/>
        <c:axId val="11713750"/>
      </c:lineChart>
      <c:catAx>
        <c:axId val="846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13750"/>
        <c:crosses val="autoZero"/>
        <c:auto val="1"/>
        <c:lblOffset val="100"/>
        <c:noMultiLvlLbl val="0"/>
      </c:catAx>
      <c:valAx>
        <c:axId val="1171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69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Formulas!$A$91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Formulas!$B$94:$L$94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501703"/>
        <c:axId val="27916640"/>
      </c:barChart>
      <c:catAx>
        <c:axId val="1050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16640"/>
        <c:crosses val="autoZero"/>
        <c:auto val="1"/>
        <c:lblOffset val="100"/>
        <c:noMultiLvlLbl val="0"/>
      </c:catAx>
      <c:valAx>
        <c:axId val="2791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0170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Formulas!$C$166:$H$166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Formulas!$C$167:$H$167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Formulas!$C$168:$H$168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Formulas!$C$169:$H$169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Formulas!$C$170:$H$170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3731553"/>
        <c:axId val="18775946"/>
      </c:lineChart>
      <c:catAx>
        <c:axId val="373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75946"/>
        <c:crosses val="autoZero"/>
        <c:auto val="1"/>
        <c:lblOffset val="100"/>
        <c:noMultiLvlLbl val="0"/>
      </c:catAx>
      <c:valAx>
        <c:axId val="18775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31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Formulas!$B$177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Formulas!$C$177:$H$177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Formulas!$B$178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Formulas!$C$178:$H$178</c:f>
              <c:numCache>
                <c:ptCount val="6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Formulas!$B$179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Formulas!$C$179:$H$179</c:f>
              <c:numCache>
                <c:ptCount val="6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Formulas!$B$180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Formulas!$C$180:$H$180</c:f>
              <c:numCache>
                <c:ptCount val="6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31616283"/>
        <c:axId val="21199188"/>
      </c:lineChart>
      <c:catAx>
        <c:axId val="316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99188"/>
        <c:crosses val="autoZero"/>
        <c:auto val="1"/>
        <c:lblOffset val="100"/>
        <c:noMultiLvlLbl val="0"/>
      </c:catAx>
      <c:valAx>
        <c:axId val="2119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61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Formulas!$B$187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Formulas!$C$187:$H$187</c:f>
              <c:numCache>
                <c:ptCount val="6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Formulas!$B$188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Formulas!$C$188:$H$188</c:f>
              <c:numCache>
                <c:ptCount val="6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Formulas!$B$189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Formulas!$C$189:$H$189</c:f>
              <c:numCache>
                <c:ptCount val="6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Formulas!$B$190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Formulas!$C$190:$H$190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</c:numCache>
            </c:numRef>
          </c:val>
          <c:smooth val="0"/>
        </c:ser>
        <c:marker val="1"/>
        <c:axId val="63860341"/>
        <c:axId val="1028286"/>
      </c:lineChart>
      <c:catAx>
        <c:axId val="6386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28286"/>
        <c:crosses val="autoZero"/>
        <c:auto val="1"/>
        <c:lblOffset val="100"/>
        <c:noMultiLvlLbl val="0"/>
      </c:catAx>
      <c:valAx>
        <c:axId val="1028286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86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Formulas!$B$198:$C$198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Formulas!$D$198:$I$198</c:f>
              <c:numCache>
                <c:ptCount val="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Formulas!$B$199:$C$199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Formulas!$D$199:$I$199</c:f>
              <c:numCach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Formulas!$B$200:$C$200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Formulas!$D$200:$I$200</c:f>
              <c:numCache>
                <c:ptCount val="6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Formulas!$B$201:$C$201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Formulas!$D$201:$I$201</c:f>
              <c:numCache>
                <c:ptCount val="6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Formulas!$B$202:$C$202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Formulas!$D$202:$I$202</c:f>
              <c:numCache>
                <c:ptCount val="6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Formulas!$B$203:$C$203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Formulas!$D$203:$I$203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Formulas!$B$204:$C$204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Formulas!$D$204:$I$204</c:f>
              <c:numCache>
                <c:ptCount val="6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  <c:shape val="box"/>
        </c:ser>
        <c:gapDepth val="0"/>
        <c:shape val="box"/>
        <c:axId val="42159727"/>
        <c:axId val="50827208"/>
      </c:bar3DChart>
      <c:catAx>
        <c:axId val="4215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27208"/>
        <c:crosses val="autoZero"/>
        <c:auto val="1"/>
        <c:lblOffset val="100"/>
        <c:tickLblSkip val="1"/>
        <c:noMultiLvlLbl val="0"/>
      </c:catAx>
      <c:valAx>
        <c:axId val="5082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159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Formulas!$B$42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Formulas!$B$43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Formulas!$C$42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Formulas!$C$43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Formulas!$D$43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Formulas!$E$42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Formulas!$E$43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Formulas!$F$42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Formulas!$F$43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Formulas!$G$42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Formulas!$G$43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hape val="box"/>
        <c:axId val="2040789"/>
        <c:axId val="16563486"/>
      </c:bar3DChart>
      <c:catAx>
        <c:axId val="20407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16563486"/>
        <c:crosses val="autoZero"/>
        <c:auto val="1"/>
        <c:lblOffset val="100"/>
        <c:noMultiLvlLbl val="0"/>
      </c:catAx>
      <c:valAx>
        <c:axId val="1656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40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18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Formulas!$C$234:$C$239</c:f>
              <c:numCache>
                <c:ptCount val="6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Formulas!$D$234:$D$239</c:f>
              <c:numCache>
                <c:ptCount val="6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3540745"/>
        <c:axId val="10952818"/>
      </c:lineChart>
      <c:catAx>
        <c:axId val="354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52818"/>
        <c:crosses val="autoZero"/>
        <c:auto val="1"/>
        <c:lblOffset val="100"/>
        <c:noMultiLvlLbl val="0"/>
      </c:catAx>
      <c:valAx>
        <c:axId val="1095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4074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Formulas!$B$248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Formulas!$C$247:$H$247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Formulas!$C$248:$H$248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Formulas!$B$257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Formulas!$C$257:$H$257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Formulas!$B$249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Formulas!$C$249:$H$249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Formulas!$B$258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Formulas!$C$258:$H$258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Formulas!$B$250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Formulas!$C$250:$H$250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Formulas!$B$259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Formulas!$C$259:$H$259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Formulas!$B$251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Formulas!$C$251:$H$251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Formulas!$B$260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Formulas!$C$260:$H$260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Formulas!$B$252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Formulas!$C$252:$H$252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Formulas!$B$261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Formulas!$C$261:$H$261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gapDepth val="0"/>
        <c:shape val="box"/>
        <c:axId val="46412355"/>
        <c:axId val="23858364"/>
      </c:bar3DChart>
      <c:catAx>
        <c:axId val="4641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858364"/>
        <c:crosses val="autoZero"/>
        <c:auto val="1"/>
        <c:lblOffset val="100"/>
        <c:tickLblSkip val="1"/>
        <c:noMultiLvlLbl val="0"/>
      </c:catAx>
      <c:valAx>
        <c:axId val="2385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6412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Formulas!$C$49:$H$49</c:f>
              <c:numCache>
                <c:ptCount val="6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Formulas!$B$50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Formulas!$C$50:$H$50</c:f>
              <c:numCache>
                <c:ptCount val="6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Formulas!$B$51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Formulas!$C$51:$H$51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Formulas!$B$52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Formulas!$C$52:$H$52</c:f>
              <c:numCache>
                <c:ptCount val="6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Formulas!$B$53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Formulas!$C$53:$H$53</c:f>
              <c:numCach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8014287"/>
        <c:axId val="60150312"/>
      </c:lineChart>
      <c:catAx>
        <c:axId val="801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150312"/>
        <c:crosses val="autoZero"/>
        <c:auto val="1"/>
        <c:lblOffset val="100"/>
        <c:noMultiLvlLbl val="0"/>
      </c:catAx>
      <c:valAx>
        <c:axId val="6015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1428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Formulas!$B$59:$L$59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Formulas!$B$60:$L$60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Formulas!$B$61:$L$61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Formulas!$B$62:$L$62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Formulas!$A$63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Formulas!$B$63:$L$63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Formulas!$A$64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Formulas!$B$64:$L$64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50243689"/>
        <c:axId val="46725330"/>
      </c:barChart>
      <c:catAx>
        <c:axId val="5024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6725330"/>
        <c:crosses val="autoZero"/>
        <c:auto val="1"/>
        <c:lblOffset val="100"/>
        <c:noMultiLvlLbl val="0"/>
      </c:catAx>
      <c:valAx>
        <c:axId val="4672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24368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Formulas!$B$69:$L$69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Formulas!$B$70:$L$70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Formulas!$B$71:$L$71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Formulas!$B$72:$L$72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Formulas!$A$73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Formulas!$B$73:$L$73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Formulas!$A$74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Formulas!$B$74:$L$74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36690339"/>
        <c:axId val="27908892"/>
      </c:barChart>
      <c:catAx>
        <c:axId val="36690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08892"/>
        <c:crosses val="autoZero"/>
        <c:auto val="1"/>
        <c:lblOffset val="100"/>
        <c:noMultiLvlLbl val="0"/>
      </c:catAx>
      <c:valAx>
        <c:axId val="2790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90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Formulas!$B$83:$L$83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Formulas!$B$84:$L$84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13885"/>
        <c:axId val="5751558"/>
      </c:barChart>
      <c:catAx>
        <c:axId val="341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51558"/>
        <c:crosses val="autoZero"/>
        <c:auto val="1"/>
        <c:lblOffset val="100"/>
        <c:noMultiLvlLbl val="0"/>
      </c:catAx>
      <c:valAx>
        <c:axId val="5751558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388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Formulas!$A$100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Formulas!$B$104:$L$104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487287"/>
        <c:axId val="4692624"/>
      </c:barChart>
      <c:catAx>
        <c:axId val="3448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2624"/>
        <c:crosses val="autoZero"/>
        <c:auto val="1"/>
        <c:lblOffset val="100"/>
        <c:noMultiLvlLbl val="0"/>
      </c:catAx>
      <c:valAx>
        <c:axId val="469262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872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Formulas!$B$114:$L$114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179857"/>
        <c:axId val="36563898"/>
      </c:barChart>
      <c:catAx>
        <c:axId val="5817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563898"/>
        <c:crosses val="autoZero"/>
        <c:auto val="1"/>
        <c:lblOffset val="100"/>
        <c:noMultiLvlLbl val="0"/>
      </c:catAx>
      <c:valAx>
        <c:axId val="3656389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7985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Formulas!$B$120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Formulas!$C$120:$H$120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Formulas!$B$121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Formulas!$C$121:$H$121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Formulas!$B$122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Formulas!$C$122:$H$122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Formulas!$B$123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Formulas!$C$123:$H$123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Formulas!$B$124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Formulas!$C$124:$H$124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22724811"/>
        <c:axId val="59302020"/>
      </c:lineChart>
      <c:catAx>
        <c:axId val="2272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02020"/>
        <c:crosses val="autoZero"/>
        <c:auto val="1"/>
        <c:lblOffset val="100"/>
        <c:noMultiLvlLbl val="0"/>
      </c:catAx>
      <c:valAx>
        <c:axId val="5930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272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zoomScale="125" zoomScaleNormal="125" workbookViewId="0" topLeftCell="A166">
      <selection activeCell="D266" sqref="D266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7.57421875" style="0" customWidth="1"/>
    <col min="7" max="8" width="10.57421875" style="0" customWidth="1"/>
    <col min="9" max="9" width="10.28125" style="0" customWidth="1"/>
    <col min="10" max="10" width="8.1406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32" t="s">
        <v>97</v>
      </c>
      <c r="C2" s="132"/>
      <c r="D2" s="132"/>
      <c r="E2" s="132"/>
      <c r="F2" s="133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93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4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4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4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4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4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4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4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4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4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4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5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6">
        <f>SUM(M23:M34)</f>
        <v>124</v>
      </c>
      <c r="N35" s="96">
        <f>SUM(N23:N34)</f>
        <v>124</v>
      </c>
    </row>
    <row r="38" spans="1:13" ht="12.75">
      <c r="A38" s="11" t="s">
        <v>41</v>
      </c>
      <c r="H38" s="1"/>
      <c r="I38" s="1"/>
      <c r="J38" s="1"/>
      <c r="K38" s="1"/>
      <c r="L38" s="1"/>
      <c r="M38" s="1"/>
    </row>
    <row r="40" spans="2:4" ht="12.75">
      <c r="B40" s="2" t="s">
        <v>68</v>
      </c>
      <c r="C40" s="2"/>
      <c r="D40" s="2"/>
    </row>
    <row r="41" ht="13.5" thickBot="1"/>
    <row r="42" spans="2:7" ht="13.5" thickBot="1">
      <c r="B42" s="72" t="s">
        <v>1</v>
      </c>
      <c r="C42" s="73" t="s">
        <v>20</v>
      </c>
      <c r="D42" s="73" t="s">
        <v>0</v>
      </c>
      <c r="E42" s="73" t="s">
        <v>77</v>
      </c>
      <c r="F42" s="74" t="s">
        <v>82</v>
      </c>
      <c r="G42" s="74" t="s">
        <v>84</v>
      </c>
    </row>
    <row r="43" spans="2:7" ht="13.5" thickBot="1">
      <c r="B43" s="75">
        <v>0.64</v>
      </c>
      <c r="C43" s="76">
        <v>0.42</v>
      </c>
      <c r="D43" s="76">
        <v>0.21</v>
      </c>
      <c r="E43" s="76">
        <v>0.12</v>
      </c>
      <c r="F43" s="76">
        <v>0.17</v>
      </c>
      <c r="G43" s="77">
        <v>0.16</v>
      </c>
    </row>
    <row r="46" spans="1:3" ht="12.75">
      <c r="A46" s="11" t="s">
        <v>42</v>
      </c>
      <c r="C46" s="2" t="s">
        <v>69</v>
      </c>
    </row>
    <row r="47" ht="13.5" thickBot="1"/>
    <row r="48" spans="2:12" ht="13.5" thickBot="1">
      <c r="B48" s="70"/>
      <c r="C48" s="71" t="s">
        <v>1</v>
      </c>
      <c r="D48" s="71" t="s">
        <v>26</v>
      </c>
      <c r="E48" s="71" t="s">
        <v>0</v>
      </c>
      <c r="F48" s="71" t="s">
        <v>77</v>
      </c>
      <c r="G48" s="69" t="s">
        <v>82</v>
      </c>
      <c r="H48" s="69" t="s">
        <v>84</v>
      </c>
      <c r="L48" s="2"/>
    </row>
    <row r="49" spans="2:8" ht="12.75">
      <c r="B49" s="47" t="s">
        <v>22</v>
      </c>
      <c r="C49" s="61">
        <v>0.82</v>
      </c>
      <c r="D49" s="61">
        <v>0.59</v>
      </c>
      <c r="E49" s="61">
        <v>0.33</v>
      </c>
      <c r="F49" s="61">
        <v>0.18</v>
      </c>
      <c r="G49" s="61">
        <v>0.25</v>
      </c>
      <c r="H49" s="62">
        <v>0.21</v>
      </c>
    </row>
    <row r="50" spans="2:8" ht="12.75">
      <c r="B50" s="14" t="s">
        <v>21</v>
      </c>
      <c r="C50" s="10">
        <v>0.42</v>
      </c>
      <c r="D50" s="10">
        <v>0.22</v>
      </c>
      <c r="E50" s="10">
        <v>0.07</v>
      </c>
      <c r="F50" s="10">
        <v>0.04</v>
      </c>
      <c r="G50" s="10">
        <v>0.15</v>
      </c>
      <c r="H50" s="56">
        <v>0.14</v>
      </c>
    </row>
    <row r="51" spans="2:8" ht="12.75">
      <c r="B51" s="14" t="s">
        <v>23</v>
      </c>
      <c r="C51" s="10">
        <v>0.3</v>
      </c>
      <c r="D51" s="10">
        <v>0.3</v>
      </c>
      <c r="E51" s="10">
        <v>0</v>
      </c>
      <c r="F51" s="10">
        <v>0</v>
      </c>
      <c r="G51" s="10">
        <v>0</v>
      </c>
      <c r="H51" s="56">
        <v>0</v>
      </c>
    </row>
    <row r="52" spans="2:8" ht="12.75">
      <c r="B52" s="14" t="s">
        <v>24</v>
      </c>
      <c r="C52" s="10">
        <v>0.4</v>
      </c>
      <c r="D52" s="10">
        <v>0.2</v>
      </c>
      <c r="E52" s="10">
        <v>0.2</v>
      </c>
      <c r="F52" s="10">
        <v>0.07</v>
      </c>
      <c r="G52" s="10">
        <v>0.12</v>
      </c>
      <c r="H52" s="56">
        <v>0.11</v>
      </c>
    </row>
    <row r="53" spans="2:8" ht="13.5" thickBot="1">
      <c r="B53" s="16" t="s">
        <v>25</v>
      </c>
      <c r="C53" s="57">
        <v>0.5</v>
      </c>
      <c r="D53" s="57">
        <v>0.2</v>
      </c>
      <c r="E53" s="57">
        <v>0</v>
      </c>
      <c r="F53" s="57">
        <v>0.2</v>
      </c>
      <c r="G53" s="57">
        <v>0</v>
      </c>
      <c r="H53" s="58">
        <v>0.17</v>
      </c>
    </row>
    <row r="56" spans="1:3" ht="12.75">
      <c r="A56" s="2" t="s">
        <v>44</v>
      </c>
      <c r="B56" s="2"/>
      <c r="C56" s="2"/>
    </row>
    <row r="57" spans="1:3" ht="13.5" thickBot="1">
      <c r="A57" s="2"/>
      <c r="B57" s="2" t="s">
        <v>37</v>
      </c>
      <c r="C57" s="2"/>
    </row>
    <row r="58" spans="1:12" ht="36.75" thickBot="1">
      <c r="A58" s="91"/>
      <c r="B58" s="92" t="s">
        <v>27</v>
      </c>
      <c r="C58" s="92" t="s">
        <v>28</v>
      </c>
      <c r="D58" s="92" t="s">
        <v>29</v>
      </c>
      <c r="E58" s="92" t="s">
        <v>30</v>
      </c>
      <c r="F58" s="92" t="s">
        <v>31</v>
      </c>
      <c r="G58" s="92" t="s">
        <v>32</v>
      </c>
      <c r="H58" s="92" t="s">
        <v>33</v>
      </c>
      <c r="I58" s="92" t="s">
        <v>34</v>
      </c>
      <c r="J58" s="92" t="s">
        <v>35</v>
      </c>
      <c r="K58" s="92" t="s">
        <v>36</v>
      </c>
      <c r="L58" s="99" t="s">
        <v>101</v>
      </c>
    </row>
    <row r="59" spans="1:12" ht="12.75">
      <c r="A59" s="97" t="s">
        <v>1</v>
      </c>
      <c r="B59" s="98">
        <v>0.45</v>
      </c>
      <c r="C59" s="98">
        <v>0.28</v>
      </c>
      <c r="D59" s="98">
        <v>0.18</v>
      </c>
      <c r="E59" s="98">
        <v>0.14</v>
      </c>
      <c r="F59" s="98">
        <v>0.08</v>
      </c>
      <c r="G59" s="98">
        <v>0.05</v>
      </c>
      <c r="H59" s="98">
        <v>0.04</v>
      </c>
      <c r="I59" s="98">
        <v>0.01</v>
      </c>
      <c r="J59" s="98">
        <v>0</v>
      </c>
      <c r="K59" s="98">
        <v>0</v>
      </c>
      <c r="L59" s="90">
        <v>0</v>
      </c>
    </row>
    <row r="60" spans="1:12" ht="12.75">
      <c r="A60" s="14" t="s">
        <v>26</v>
      </c>
      <c r="B60" s="12">
        <v>0.32</v>
      </c>
      <c r="C60" s="12">
        <v>0.1</v>
      </c>
      <c r="D60" s="12">
        <v>0.13</v>
      </c>
      <c r="E60" s="12">
        <v>0.06</v>
      </c>
      <c r="F60" s="12">
        <v>0.01</v>
      </c>
      <c r="G60" s="12">
        <v>0.1</v>
      </c>
      <c r="H60" s="12">
        <v>0</v>
      </c>
      <c r="I60" s="12">
        <v>0.17</v>
      </c>
      <c r="J60" s="12">
        <v>0</v>
      </c>
      <c r="K60" s="12">
        <v>0</v>
      </c>
      <c r="L60" s="15">
        <v>0</v>
      </c>
    </row>
    <row r="61" spans="1:12" ht="12.75">
      <c r="A61" s="14" t="s">
        <v>0</v>
      </c>
      <c r="B61" s="12">
        <v>0.15</v>
      </c>
      <c r="C61" s="12">
        <v>0</v>
      </c>
      <c r="D61" s="12">
        <v>0.04</v>
      </c>
      <c r="E61" s="12">
        <v>0.03</v>
      </c>
      <c r="F61" s="12">
        <v>0</v>
      </c>
      <c r="G61" s="12">
        <v>0.04</v>
      </c>
      <c r="H61" s="12">
        <v>0</v>
      </c>
      <c r="I61" s="12">
        <v>0.04</v>
      </c>
      <c r="J61" s="12">
        <v>0</v>
      </c>
      <c r="K61" s="12">
        <v>0.01</v>
      </c>
      <c r="L61" s="15">
        <v>0</v>
      </c>
    </row>
    <row r="62" spans="1:12" ht="12.75">
      <c r="A62" s="14" t="s">
        <v>77</v>
      </c>
      <c r="B62" s="12">
        <v>0.06</v>
      </c>
      <c r="C62" s="12">
        <v>0.01</v>
      </c>
      <c r="D62" s="12">
        <v>0.02</v>
      </c>
      <c r="E62" s="12">
        <v>0.04</v>
      </c>
      <c r="F62" s="12">
        <v>0</v>
      </c>
      <c r="G62" s="12">
        <v>0</v>
      </c>
      <c r="H62" s="12">
        <v>0</v>
      </c>
      <c r="I62" s="12">
        <v>0.02</v>
      </c>
      <c r="J62" s="12">
        <v>0</v>
      </c>
      <c r="K62" s="12">
        <v>0</v>
      </c>
      <c r="L62" s="15">
        <v>0</v>
      </c>
    </row>
    <row r="63" spans="1:12" ht="12.75">
      <c r="A63" s="14" t="s">
        <v>82</v>
      </c>
      <c r="B63" s="12">
        <v>0.18</v>
      </c>
      <c r="C63" s="12">
        <v>0</v>
      </c>
      <c r="D63" s="12">
        <v>0.01</v>
      </c>
      <c r="E63" s="12">
        <v>0.08</v>
      </c>
      <c r="F63" s="12">
        <v>0</v>
      </c>
      <c r="G63" s="12">
        <v>0</v>
      </c>
      <c r="H63" s="12">
        <v>0</v>
      </c>
      <c r="I63" s="12">
        <v>0.04</v>
      </c>
      <c r="J63" s="12">
        <v>0</v>
      </c>
      <c r="K63" s="12">
        <v>0</v>
      </c>
      <c r="L63" s="15">
        <v>0</v>
      </c>
    </row>
    <row r="64" spans="1:12" ht="13.5" thickBot="1">
      <c r="A64" s="16" t="s">
        <v>84</v>
      </c>
      <c r="B64" s="17">
        <v>0.12</v>
      </c>
      <c r="C64" s="17">
        <v>0</v>
      </c>
      <c r="D64" s="17">
        <v>0.01</v>
      </c>
      <c r="E64" s="17">
        <v>0.1</v>
      </c>
      <c r="F64" s="17">
        <v>0</v>
      </c>
      <c r="G64" s="17">
        <v>0</v>
      </c>
      <c r="H64" s="17">
        <v>0</v>
      </c>
      <c r="I64" s="17">
        <v>0.06</v>
      </c>
      <c r="J64" s="17">
        <v>0</v>
      </c>
      <c r="K64" s="17">
        <v>0</v>
      </c>
      <c r="L64" s="18">
        <v>0.01</v>
      </c>
    </row>
    <row r="66" ht="12.75">
      <c r="A66" s="2" t="s">
        <v>46</v>
      </c>
    </row>
    <row r="67" ht="13.5" thickBot="1">
      <c r="B67" s="2" t="s">
        <v>39</v>
      </c>
    </row>
    <row r="68" spans="1:12" ht="36.75" thickBot="1">
      <c r="A68" s="91"/>
      <c r="B68" s="92" t="s">
        <v>27</v>
      </c>
      <c r="C68" s="92" t="s">
        <v>28</v>
      </c>
      <c r="D68" s="92" t="s">
        <v>29</v>
      </c>
      <c r="E68" s="92" t="s">
        <v>30</v>
      </c>
      <c r="F68" s="92" t="s">
        <v>31</v>
      </c>
      <c r="G68" s="92" t="s">
        <v>32</v>
      </c>
      <c r="H68" s="92" t="s">
        <v>33</v>
      </c>
      <c r="I68" s="92" t="s">
        <v>34</v>
      </c>
      <c r="J68" s="92" t="s">
        <v>35</v>
      </c>
      <c r="K68" s="92" t="s">
        <v>36</v>
      </c>
      <c r="L68" s="99" t="s">
        <v>101</v>
      </c>
    </row>
    <row r="69" spans="1:12" ht="12.75">
      <c r="A69" s="97" t="s">
        <v>1</v>
      </c>
      <c r="B69" s="98">
        <v>0.54</v>
      </c>
      <c r="C69" s="98">
        <v>0.34</v>
      </c>
      <c r="D69" s="98">
        <v>0.27</v>
      </c>
      <c r="E69" s="98">
        <v>0.16</v>
      </c>
      <c r="F69" s="98">
        <v>0.13</v>
      </c>
      <c r="G69" s="98">
        <v>0.04</v>
      </c>
      <c r="H69" s="98">
        <v>0.02</v>
      </c>
      <c r="I69" s="98">
        <v>0.02</v>
      </c>
      <c r="J69" s="98">
        <v>0</v>
      </c>
      <c r="K69" s="98">
        <v>0</v>
      </c>
      <c r="L69" s="90">
        <v>0</v>
      </c>
    </row>
    <row r="70" spans="1:12" ht="12.75">
      <c r="A70" s="14" t="s">
        <v>26</v>
      </c>
      <c r="B70" s="12">
        <v>0.34</v>
      </c>
      <c r="C70" s="12">
        <v>0.1</v>
      </c>
      <c r="D70" s="12">
        <v>0.17</v>
      </c>
      <c r="E70" s="12">
        <v>0.08</v>
      </c>
      <c r="F70" s="12">
        <v>0.17</v>
      </c>
      <c r="G70" s="12">
        <v>0.08</v>
      </c>
      <c r="H70" s="12">
        <v>0</v>
      </c>
      <c r="I70" s="12">
        <v>0.17</v>
      </c>
      <c r="J70" s="12">
        <v>0</v>
      </c>
      <c r="K70" s="12">
        <v>0</v>
      </c>
      <c r="L70" s="15">
        <v>0</v>
      </c>
    </row>
    <row r="71" spans="1:12" ht="12.75">
      <c r="A71" s="14" t="s">
        <v>0</v>
      </c>
      <c r="B71" s="12">
        <v>0.21</v>
      </c>
      <c r="C71" s="12">
        <v>0</v>
      </c>
      <c r="D71" s="12">
        <v>0.06</v>
      </c>
      <c r="E71" s="12">
        <v>0.04</v>
      </c>
      <c r="F71" s="12">
        <v>0</v>
      </c>
      <c r="G71" s="12">
        <v>0.06</v>
      </c>
      <c r="H71" s="12">
        <v>0</v>
      </c>
      <c r="I71" s="12">
        <v>0.07</v>
      </c>
      <c r="J71" s="12">
        <v>0</v>
      </c>
      <c r="K71" s="12">
        <v>0</v>
      </c>
      <c r="L71" s="15">
        <v>0</v>
      </c>
    </row>
    <row r="72" spans="1:12" ht="12.75">
      <c r="A72" s="14" t="s">
        <v>77</v>
      </c>
      <c r="B72" s="53">
        <v>0.1</v>
      </c>
      <c r="C72" s="53">
        <v>0.01</v>
      </c>
      <c r="D72" s="53">
        <v>0.02</v>
      </c>
      <c r="E72" s="53">
        <v>0.05</v>
      </c>
      <c r="F72" s="53">
        <v>0</v>
      </c>
      <c r="G72" s="53">
        <v>0</v>
      </c>
      <c r="H72" s="53">
        <v>0</v>
      </c>
      <c r="I72" s="53">
        <v>0.03</v>
      </c>
      <c r="J72" s="53">
        <v>0</v>
      </c>
      <c r="K72" s="53">
        <v>0</v>
      </c>
      <c r="L72" s="15">
        <v>0</v>
      </c>
    </row>
    <row r="73" spans="1:12" ht="12.75">
      <c r="A73" s="14" t="s">
        <v>82</v>
      </c>
      <c r="B73" s="12">
        <v>0.25</v>
      </c>
      <c r="C73" s="12">
        <v>0</v>
      </c>
      <c r="D73" s="12">
        <v>0.01</v>
      </c>
      <c r="E73" s="12">
        <v>0.11</v>
      </c>
      <c r="F73" s="12">
        <v>0</v>
      </c>
      <c r="G73" s="12">
        <v>0</v>
      </c>
      <c r="H73" s="12">
        <v>0</v>
      </c>
      <c r="I73" s="12">
        <v>0.05</v>
      </c>
      <c r="J73" s="12">
        <v>0</v>
      </c>
      <c r="K73" s="12">
        <v>0</v>
      </c>
      <c r="L73" s="15">
        <v>0</v>
      </c>
    </row>
    <row r="74" spans="1:12" ht="13.5" thickBot="1">
      <c r="A74" s="16" t="s">
        <v>84</v>
      </c>
      <c r="B74" s="17">
        <v>0.16</v>
      </c>
      <c r="C74" s="17">
        <v>0</v>
      </c>
      <c r="D74" s="17">
        <v>0.02</v>
      </c>
      <c r="E74" s="17">
        <v>0.14</v>
      </c>
      <c r="F74" s="17">
        <v>0</v>
      </c>
      <c r="G74" s="17">
        <v>0</v>
      </c>
      <c r="H74" s="17">
        <v>0</v>
      </c>
      <c r="I74" s="17">
        <v>0.1</v>
      </c>
      <c r="J74" s="17">
        <v>0</v>
      </c>
      <c r="K74" s="17">
        <v>0</v>
      </c>
      <c r="L74" s="18">
        <v>0.01</v>
      </c>
    </row>
    <row r="76" ht="12.75">
      <c r="A76" s="2" t="s">
        <v>48</v>
      </c>
    </row>
    <row r="77" ht="13.5" thickBot="1">
      <c r="B77" s="2" t="s">
        <v>40</v>
      </c>
    </row>
    <row r="78" spans="1:12" ht="36.75" thickBot="1">
      <c r="A78" s="91"/>
      <c r="B78" s="92" t="s">
        <v>27</v>
      </c>
      <c r="C78" s="92" t="s">
        <v>28</v>
      </c>
      <c r="D78" s="92" t="s">
        <v>29</v>
      </c>
      <c r="E78" s="92" t="s">
        <v>30</v>
      </c>
      <c r="F78" s="92" t="s">
        <v>31</v>
      </c>
      <c r="G78" s="92" t="s">
        <v>32</v>
      </c>
      <c r="H78" s="92" t="s">
        <v>33</v>
      </c>
      <c r="I78" s="92" t="s">
        <v>34</v>
      </c>
      <c r="J78" s="92" t="s">
        <v>35</v>
      </c>
      <c r="K78" s="92" t="s">
        <v>36</v>
      </c>
      <c r="L78" s="99" t="s">
        <v>101</v>
      </c>
    </row>
    <row r="79" spans="1:25" ht="12.75">
      <c r="A79" s="97" t="s">
        <v>1</v>
      </c>
      <c r="B79" s="98">
        <v>0.39</v>
      </c>
      <c r="C79" s="98">
        <v>0.24</v>
      </c>
      <c r="D79" s="98">
        <v>0.09</v>
      </c>
      <c r="E79" s="98">
        <v>0.12</v>
      </c>
      <c r="F79" s="98">
        <v>0</v>
      </c>
      <c r="G79" s="98">
        <v>0.09</v>
      </c>
      <c r="H79" s="98">
        <v>0</v>
      </c>
      <c r="I79" s="98">
        <v>0</v>
      </c>
      <c r="J79" s="98">
        <v>0</v>
      </c>
      <c r="K79" s="98">
        <v>0</v>
      </c>
      <c r="L79" s="90">
        <v>0</v>
      </c>
      <c r="Q79" s="13"/>
      <c r="U79" s="13"/>
      <c r="Y79" s="13"/>
    </row>
    <row r="80" spans="1:25" ht="12.75">
      <c r="A80" s="14" t="s">
        <v>26</v>
      </c>
      <c r="B80" s="12">
        <v>0.14</v>
      </c>
      <c r="C80" s="12">
        <v>0.07</v>
      </c>
      <c r="D80" s="12">
        <v>0.07</v>
      </c>
      <c r="E80" s="12">
        <v>0</v>
      </c>
      <c r="F80" s="12">
        <v>0</v>
      </c>
      <c r="G80" s="12">
        <v>0.14</v>
      </c>
      <c r="H80" s="12">
        <v>0</v>
      </c>
      <c r="I80" s="12">
        <v>0.07</v>
      </c>
      <c r="J80" s="12">
        <v>0</v>
      </c>
      <c r="K80" s="12">
        <v>0</v>
      </c>
      <c r="L80" s="15">
        <v>0</v>
      </c>
      <c r="Q80" s="13"/>
      <c r="U80" s="13"/>
      <c r="Y80" s="13"/>
    </row>
    <row r="81" spans="1:25" ht="12.75">
      <c r="A81" s="14" t="s">
        <v>0</v>
      </c>
      <c r="B81" s="12">
        <v>0.09</v>
      </c>
      <c r="C81" s="12">
        <v>0</v>
      </c>
      <c r="D81" s="12">
        <v>0.03</v>
      </c>
      <c r="E81" s="12">
        <v>0</v>
      </c>
      <c r="F81" s="12">
        <v>0</v>
      </c>
      <c r="G81" s="12">
        <v>0</v>
      </c>
      <c r="H81" s="12">
        <v>0</v>
      </c>
      <c r="I81" s="12">
        <v>0.03</v>
      </c>
      <c r="J81" s="12">
        <v>0</v>
      </c>
      <c r="K81" s="12">
        <v>0</v>
      </c>
      <c r="L81" s="15">
        <v>0</v>
      </c>
      <c r="Q81" s="13"/>
      <c r="U81" s="13"/>
      <c r="Y81" s="13"/>
    </row>
    <row r="82" spans="1:25" ht="12.75">
      <c r="A82" s="14" t="s">
        <v>77</v>
      </c>
      <c r="B82" s="12">
        <v>0</v>
      </c>
      <c r="C82" s="12">
        <v>0</v>
      </c>
      <c r="D82" s="12">
        <v>0</v>
      </c>
      <c r="E82" s="12">
        <v>0.03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v>0</v>
      </c>
      <c r="Q82" s="13"/>
      <c r="U82" s="13"/>
      <c r="Y82" s="13"/>
    </row>
    <row r="83" spans="1:25" ht="12.75">
      <c r="A83" s="14" t="s">
        <v>82</v>
      </c>
      <c r="B83" s="12">
        <v>0.14</v>
      </c>
      <c r="C83" s="12">
        <v>0</v>
      </c>
      <c r="D83" s="12">
        <v>0</v>
      </c>
      <c r="E83" s="12">
        <v>0.04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5">
        <v>0</v>
      </c>
      <c r="Q83" s="13"/>
      <c r="U83" s="13"/>
      <c r="Y83" s="13"/>
    </row>
    <row r="84" spans="1:25" ht="13.5" thickBot="1">
      <c r="A84" s="16" t="s">
        <v>84</v>
      </c>
      <c r="B84" s="17">
        <v>0.06</v>
      </c>
      <c r="C84" s="17">
        <v>0</v>
      </c>
      <c r="D84" s="17">
        <v>0</v>
      </c>
      <c r="E84" s="17">
        <v>0.06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Q84" s="13"/>
      <c r="U84" s="13"/>
      <c r="Y84" s="13"/>
    </row>
    <row r="85" spans="17:25" ht="12.75">
      <c r="Q85" s="13"/>
      <c r="U85" s="13"/>
      <c r="Y85" s="13"/>
    </row>
    <row r="86" spans="1:25" ht="12.75">
      <c r="A86" s="2" t="s">
        <v>49</v>
      </c>
      <c r="Q86" s="13"/>
      <c r="U86" s="13"/>
      <c r="Y86" s="13"/>
    </row>
    <row r="87" ht="13.5" thickBot="1">
      <c r="B87" s="2" t="s">
        <v>43</v>
      </c>
    </row>
    <row r="88" spans="1:12" ht="36.75" thickBot="1">
      <c r="A88" s="91"/>
      <c r="B88" s="92" t="s">
        <v>27</v>
      </c>
      <c r="C88" s="92" t="s">
        <v>28</v>
      </c>
      <c r="D88" s="92" t="s">
        <v>29</v>
      </c>
      <c r="E88" s="92" t="s">
        <v>30</v>
      </c>
      <c r="F88" s="92" t="s">
        <v>31</v>
      </c>
      <c r="G88" s="92" t="s">
        <v>32</v>
      </c>
      <c r="H88" s="92" t="s">
        <v>33</v>
      </c>
      <c r="I88" s="92" t="s">
        <v>34</v>
      </c>
      <c r="J88" s="92" t="s">
        <v>35</v>
      </c>
      <c r="K88" s="92" t="s">
        <v>36</v>
      </c>
      <c r="L88" s="99" t="s">
        <v>101</v>
      </c>
    </row>
    <row r="89" spans="1:25" ht="12.75">
      <c r="A89" s="97" t="s">
        <v>1</v>
      </c>
      <c r="B89" s="98">
        <v>0.27</v>
      </c>
      <c r="C89" s="98">
        <v>0.27</v>
      </c>
      <c r="D89" s="98">
        <v>0</v>
      </c>
      <c r="E89" s="98">
        <v>0</v>
      </c>
      <c r="F89" s="98">
        <v>0</v>
      </c>
      <c r="G89" s="98">
        <v>0</v>
      </c>
      <c r="H89" s="98">
        <v>0.18</v>
      </c>
      <c r="I89" s="98">
        <v>0</v>
      </c>
      <c r="J89" s="98">
        <v>0</v>
      </c>
      <c r="K89" s="98">
        <v>0</v>
      </c>
      <c r="L89" s="90">
        <v>0</v>
      </c>
      <c r="O89" s="13"/>
      <c r="U89" s="13"/>
      <c r="Y89" s="13"/>
    </row>
    <row r="90" spans="1:25" ht="12.75">
      <c r="A90" s="14" t="s">
        <v>26</v>
      </c>
      <c r="B90" s="12">
        <v>0.08</v>
      </c>
      <c r="C90" s="12">
        <v>0.08</v>
      </c>
      <c r="D90" s="12">
        <v>0</v>
      </c>
      <c r="E90" s="12">
        <v>0</v>
      </c>
      <c r="F90" s="12">
        <v>0</v>
      </c>
      <c r="G90" s="12">
        <v>0.15</v>
      </c>
      <c r="H90" s="12">
        <v>0</v>
      </c>
      <c r="I90" s="12">
        <v>0</v>
      </c>
      <c r="J90" s="12">
        <v>0</v>
      </c>
      <c r="K90" s="12">
        <v>0</v>
      </c>
      <c r="L90" s="15">
        <v>0</v>
      </c>
      <c r="O90" s="13"/>
      <c r="U90" s="13"/>
      <c r="Y90" s="13"/>
    </row>
    <row r="91" spans="1:25" ht="12.75">
      <c r="A91" s="14" t="s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5">
        <v>0</v>
      </c>
      <c r="O91" s="13"/>
      <c r="U91" s="13"/>
      <c r="Y91" s="13"/>
    </row>
    <row r="92" spans="1:25" ht="12.75">
      <c r="A92" s="14" t="s">
        <v>77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5">
        <v>0</v>
      </c>
      <c r="O92" s="13"/>
      <c r="U92" s="13"/>
      <c r="Y92" s="13"/>
    </row>
    <row r="93" spans="1:25" ht="12.75">
      <c r="A93" s="14" t="s">
        <v>82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5">
        <v>0</v>
      </c>
      <c r="O93" s="13"/>
      <c r="U93" s="13"/>
      <c r="Y93" s="13"/>
    </row>
    <row r="94" spans="1:25" ht="13.5" thickBot="1">
      <c r="A94" s="1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v>0</v>
      </c>
      <c r="O94" s="13"/>
      <c r="U94" s="13"/>
      <c r="Y94" s="13"/>
    </row>
    <row r="95" spans="15:25" ht="12.75">
      <c r="O95" s="13"/>
      <c r="U95" s="13"/>
      <c r="Y95" s="13"/>
    </row>
    <row r="96" spans="1:25" ht="12.75">
      <c r="A96" s="2" t="s">
        <v>54</v>
      </c>
      <c r="O96" s="13"/>
      <c r="U96" s="13"/>
      <c r="Y96" s="13"/>
    </row>
    <row r="97" ht="13.5" thickBot="1">
      <c r="B97" s="2" t="s">
        <v>45</v>
      </c>
    </row>
    <row r="98" spans="1:12" ht="36.75" thickBot="1">
      <c r="A98" s="91"/>
      <c r="B98" s="92" t="s">
        <v>27</v>
      </c>
      <c r="C98" s="92" t="s">
        <v>28</v>
      </c>
      <c r="D98" s="92" t="s">
        <v>29</v>
      </c>
      <c r="E98" s="92" t="s">
        <v>30</v>
      </c>
      <c r="F98" s="92" t="s">
        <v>31</v>
      </c>
      <c r="G98" s="92" t="s">
        <v>32</v>
      </c>
      <c r="H98" s="92" t="s">
        <v>33</v>
      </c>
      <c r="I98" s="92" t="s">
        <v>34</v>
      </c>
      <c r="J98" s="92" t="s">
        <v>35</v>
      </c>
      <c r="K98" s="92" t="s">
        <v>36</v>
      </c>
      <c r="L98" s="99" t="s">
        <v>101</v>
      </c>
    </row>
    <row r="99" spans="1:25" ht="12.75">
      <c r="A99" s="97" t="s">
        <v>1</v>
      </c>
      <c r="B99" s="98">
        <v>0.17</v>
      </c>
      <c r="C99" s="98">
        <v>0.06</v>
      </c>
      <c r="D99" s="98">
        <v>0.06</v>
      </c>
      <c r="E99" s="98">
        <v>0.06</v>
      </c>
      <c r="F99" s="98">
        <v>0</v>
      </c>
      <c r="G99" s="98">
        <v>0</v>
      </c>
      <c r="H99" s="98">
        <v>0.06</v>
      </c>
      <c r="I99" s="98">
        <v>0</v>
      </c>
      <c r="J99" s="98">
        <v>0</v>
      </c>
      <c r="K99" s="98">
        <v>0</v>
      </c>
      <c r="L99" s="90">
        <v>0</v>
      </c>
      <c r="O99" s="13"/>
      <c r="U99" s="13"/>
      <c r="Y99" s="13"/>
    </row>
    <row r="100" spans="1:25" ht="12.75">
      <c r="A100" s="14" t="s">
        <v>26</v>
      </c>
      <c r="B100" s="12">
        <v>0.13</v>
      </c>
      <c r="C100" s="12">
        <v>0.08</v>
      </c>
      <c r="D100" s="12">
        <v>0.13</v>
      </c>
      <c r="E100" s="12">
        <v>0.06</v>
      </c>
      <c r="F100" s="12">
        <v>0.01</v>
      </c>
      <c r="G100" s="12">
        <v>0.1</v>
      </c>
      <c r="H100" s="12">
        <v>0</v>
      </c>
      <c r="I100" s="12">
        <v>0.13</v>
      </c>
      <c r="J100" s="12">
        <v>0</v>
      </c>
      <c r="K100" s="12">
        <v>0</v>
      </c>
      <c r="L100" s="15">
        <v>0</v>
      </c>
      <c r="O100" s="13"/>
      <c r="U100" s="13"/>
      <c r="Y100" s="13"/>
    </row>
    <row r="101" spans="1:25" ht="12.75">
      <c r="A101" s="14" t="s">
        <v>0</v>
      </c>
      <c r="B101" s="12">
        <v>0.06</v>
      </c>
      <c r="C101" s="12">
        <v>0</v>
      </c>
      <c r="D101" s="12">
        <v>0.06</v>
      </c>
      <c r="E101" s="12">
        <v>0</v>
      </c>
      <c r="F101" s="12">
        <v>0</v>
      </c>
      <c r="G101" s="12">
        <v>0.12</v>
      </c>
      <c r="H101" s="12">
        <v>0</v>
      </c>
      <c r="I101" s="12">
        <v>0</v>
      </c>
      <c r="J101" s="12">
        <v>0</v>
      </c>
      <c r="K101" s="12">
        <v>0.06</v>
      </c>
      <c r="L101" s="15">
        <v>0</v>
      </c>
      <c r="O101" s="13"/>
      <c r="U101" s="13"/>
      <c r="Y101" s="13"/>
    </row>
    <row r="102" spans="1:25" ht="12.75">
      <c r="A102" s="14" t="s">
        <v>77</v>
      </c>
      <c r="B102" s="12">
        <v>0.05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O102" s="13"/>
      <c r="U102" s="13"/>
      <c r="Y102" s="13"/>
    </row>
    <row r="103" spans="1:25" ht="12.75">
      <c r="A103" s="14" t="s">
        <v>82</v>
      </c>
      <c r="B103" s="12">
        <v>0.1</v>
      </c>
      <c r="C103" s="12">
        <v>0</v>
      </c>
      <c r="D103" s="12">
        <v>0</v>
      </c>
      <c r="E103" s="12">
        <v>0.05</v>
      </c>
      <c r="F103" s="12">
        <v>0</v>
      </c>
      <c r="G103" s="12">
        <v>0</v>
      </c>
      <c r="H103" s="12">
        <v>0</v>
      </c>
      <c r="I103" s="12">
        <v>0.1</v>
      </c>
      <c r="J103" s="12">
        <v>0</v>
      </c>
      <c r="K103" s="12">
        <v>0</v>
      </c>
      <c r="L103" s="15">
        <v>0</v>
      </c>
      <c r="O103" s="13"/>
      <c r="U103" s="13"/>
      <c r="Y103" s="13"/>
    </row>
    <row r="104" spans="1:25" ht="13.5" thickBot="1">
      <c r="A104" s="16" t="s">
        <v>84</v>
      </c>
      <c r="B104" s="17">
        <v>0.05</v>
      </c>
      <c r="C104" s="17">
        <v>0</v>
      </c>
      <c r="D104" s="17">
        <v>0</v>
      </c>
      <c r="E104" s="17">
        <v>0.05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O104" s="13"/>
      <c r="U104" s="13"/>
      <c r="Y104" s="13"/>
    </row>
    <row r="105" spans="15:25" ht="12.75">
      <c r="O105" s="13"/>
      <c r="U105" s="13"/>
      <c r="Y105" s="13"/>
    </row>
    <row r="106" spans="1:25" ht="12.75">
      <c r="A106" s="2" t="s">
        <v>59</v>
      </c>
      <c r="Q106" s="13"/>
      <c r="U106" s="13"/>
      <c r="Y106" s="13"/>
    </row>
    <row r="107" ht="13.5" thickBot="1">
      <c r="B107" s="2" t="s">
        <v>47</v>
      </c>
    </row>
    <row r="108" spans="1:12" ht="36.75" thickBot="1">
      <c r="A108" s="91"/>
      <c r="B108" s="92" t="s">
        <v>27</v>
      </c>
      <c r="C108" s="92" t="s">
        <v>28</v>
      </c>
      <c r="D108" s="92" t="s">
        <v>29</v>
      </c>
      <c r="E108" s="92" t="s">
        <v>30</v>
      </c>
      <c r="F108" s="92" t="s">
        <v>31</v>
      </c>
      <c r="G108" s="92" t="s">
        <v>32</v>
      </c>
      <c r="H108" s="92" t="s">
        <v>33</v>
      </c>
      <c r="I108" s="92" t="s">
        <v>34</v>
      </c>
      <c r="J108" s="92" t="s">
        <v>35</v>
      </c>
      <c r="K108" s="92" t="s">
        <v>36</v>
      </c>
      <c r="L108" s="99" t="s">
        <v>101</v>
      </c>
    </row>
    <row r="109" spans="1:17" ht="12.75">
      <c r="A109" s="47" t="s">
        <v>1</v>
      </c>
      <c r="B109" s="48">
        <v>0.5</v>
      </c>
      <c r="C109" s="48">
        <v>0.17</v>
      </c>
      <c r="D109" s="48">
        <v>0.17</v>
      </c>
      <c r="E109" s="48">
        <v>0</v>
      </c>
      <c r="F109" s="48">
        <v>0</v>
      </c>
      <c r="G109" s="48">
        <v>0.17</v>
      </c>
      <c r="H109" s="48">
        <v>0.17</v>
      </c>
      <c r="I109" s="48">
        <v>0</v>
      </c>
      <c r="J109" s="48">
        <v>0</v>
      </c>
      <c r="K109" s="48">
        <v>0</v>
      </c>
      <c r="L109" s="49">
        <v>0</v>
      </c>
      <c r="Q109" s="13"/>
    </row>
    <row r="110" spans="1:17" ht="12.75">
      <c r="A110" s="14" t="s">
        <v>26</v>
      </c>
      <c r="B110" s="12">
        <v>0.17</v>
      </c>
      <c r="C110" s="12">
        <v>0</v>
      </c>
      <c r="D110" s="12">
        <v>0.17</v>
      </c>
      <c r="E110" s="12">
        <v>0</v>
      </c>
      <c r="F110" s="12">
        <v>0</v>
      </c>
      <c r="G110" s="12">
        <v>0</v>
      </c>
      <c r="H110" s="12">
        <v>0</v>
      </c>
      <c r="I110" s="12">
        <v>0.17</v>
      </c>
      <c r="J110" s="12">
        <v>0</v>
      </c>
      <c r="K110" s="12">
        <v>0</v>
      </c>
      <c r="L110" s="15">
        <v>0</v>
      </c>
      <c r="Q110" s="13"/>
    </row>
    <row r="111" spans="1:17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Q111" s="13"/>
    </row>
    <row r="112" spans="1:17" ht="12.75">
      <c r="A112" s="14" t="s">
        <v>77</v>
      </c>
      <c r="B112" s="12">
        <v>0</v>
      </c>
      <c r="C112" s="12">
        <v>0</v>
      </c>
      <c r="D112" s="12">
        <v>0.2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Q112" s="13"/>
    </row>
    <row r="113" spans="1:17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Q113" s="13"/>
    </row>
    <row r="114" spans="1:17" ht="13.5" thickBot="1">
      <c r="A114" s="16" t="s">
        <v>84</v>
      </c>
      <c r="B114" s="17">
        <v>0.17</v>
      </c>
      <c r="C114" s="17">
        <v>0</v>
      </c>
      <c r="D114" s="17">
        <v>0</v>
      </c>
      <c r="E114" s="17">
        <v>0.17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Q114" s="13"/>
    </row>
    <row r="115" ht="12.75">
      <c r="Q115" s="13"/>
    </row>
    <row r="116" spans="1:17" ht="12.75">
      <c r="A116" s="20" t="s">
        <v>67</v>
      </c>
      <c r="Q116" s="13"/>
    </row>
    <row r="117" ht="12.75">
      <c r="B117" s="2" t="s">
        <v>78</v>
      </c>
    </row>
    <row r="118" ht="13.5" thickBot="1"/>
    <row r="119" spans="2:10" ht="13.5" thickBot="1">
      <c r="B119" s="70"/>
      <c r="C119" s="71" t="s">
        <v>1</v>
      </c>
      <c r="D119" s="71" t="s">
        <v>26</v>
      </c>
      <c r="E119" s="71" t="s">
        <v>0</v>
      </c>
      <c r="F119" s="71" t="s">
        <v>77</v>
      </c>
      <c r="G119" s="69" t="s">
        <v>82</v>
      </c>
      <c r="H119" s="69" t="s">
        <v>84</v>
      </c>
      <c r="J119" s="13"/>
    </row>
    <row r="120" spans="2:10" ht="12.75">
      <c r="B120" s="47" t="s">
        <v>22</v>
      </c>
      <c r="C120" s="61">
        <v>0.54</v>
      </c>
      <c r="D120" s="61">
        <v>0.34</v>
      </c>
      <c r="E120" s="61">
        <v>0.21</v>
      </c>
      <c r="F120" s="61">
        <v>0.1</v>
      </c>
      <c r="G120" s="61">
        <v>0.25</v>
      </c>
      <c r="H120" s="62">
        <v>0.16</v>
      </c>
      <c r="I120" s="13"/>
      <c r="J120" s="13"/>
    </row>
    <row r="121" spans="2:10" ht="12.75">
      <c r="B121" s="14" t="s">
        <v>21</v>
      </c>
      <c r="C121" s="10">
        <v>0.39</v>
      </c>
      <c r="D121" s="10">
        <v>0.14</v>
      </c>
      <c r="E121" s="10">
        <v>0.09</v>
      </c>
      <c r="F121" s="10">
        <v>0</v>
      </c>
      <c r="G121" s="10">
        <v>0.14</v>
      </c>
      <c r="H121" s="56">
        <v>0.06</v>
      </c>
      <c r="I121" s="13"/>
      <c r="J121" s="13"/>
    </row>
    <row r="122" spans="2:10" ht="12.75">
      <c r="B122" s="14" t="s">
        <v>23</v>
      </c>
      <c r="C122" s="10">
        <v>0.27</v>
      </c>
      <c r="D122" s="10">
        <v>0.08</v>
      </c>
      <c r="E122" s="10">
        <v>0</v>
      </c>
      <c r="F122" s="10">
        <v>0</v>
      </c>
      <c r="G122" s="10">
        <v>0</v>
      </c>
      <c r="H122" s="56">
        <v>0</v>
      </c>
      <c r="I122" s="13"/>
      <c r="J122" s="13"/>
    </row>
    <row r="123" spans="2:12" ht="12.75">
      <c r="B123" s="14" t="s">
        <v>24</v>
      </c>
      <c r="C123" s="10">
        <v>0.17</v>
      </c>
      <c r="D123" s="10">
        <v>0.13</v>
      </c>
      <c r="E123" s="10">
        <v>0.06</v>
      </c>
      <c r="F123" s="10">
        <v>0.05</v>
      </c>
      <c r="G123" s="10">
        <v>0.1</v>
      </c>
      <c r="H123" s="56">
        <v>0.05</v>
      </c>
      <c r="I123" s="13"/>
      <c r="J123" s="13"/>
      <c r="L123" s="13"/>
    </row>
    <row r="124" spans="2:12" ht="13.5" thickBot="1">
      <c r="B124" s="16" t="s">
        <v>25</v>
      </c>
      <c r="C124" s="57">
        <v>0.5</v>
      </c>
      <c r="D124" s="57">
        <v>0.17</v>
      </c>
      <c r="E124" s="57">
        <v>0</v>
      </c>
      <c r="F124" s="57">
        <v>0</v>
      </c>
      <c r="G124" s="57">
        <v>0</v>
      </c>
      <c r="H124" s="58">
        <v>0.17</v>
      </c>
      <c r="I124" s="13"/>
      <c r="L124" s="13"/>
    </row>
    <row r="125" spans="3:12" ht="12.75">
      <c r="C125" s="2"/>
      <c r="L125" s="13"/>
    </row>
    <row r="126" ht="12.75">
      <c r="L126" s="13"/>
    </row>
    <row r="127" spans="1:12" ht="12.75">
      <c r="A127" s="2" t="s">
        <v>73</v>
      </c>
      <c r="L127" s="13"/>
    </row>
    <row r="128" spans="2:12" ht="12.75">
      <c r="B128" s="2" t="s">
        <v>79</v>
      </c>
      <c r="L128" s="13"/>
    </row>
    <row r="129" ht="13.5" thickBot="1"/>
    <row r="130" spans="2:9" ht="13.5" thickBot="1">
      <c r="B130" s="72"/>
      <c r="C130" s="73" t="s">
        <v>1</v>
      </c>
      <c r="D130" s="73" t="s">
        <v>26</v>
      </c>
      <c r="E130" s="73" t="s">
        <v>0</v>
      </c>
      <c r="F130" s="73" t="s">
        <v>77</v>
      </c>
      <c r="G130" s="74" t="s">
        <v>82</v>
      </c>
      <c r="H130" s="74" t="s">
        <v>84</v>
      </c>
      <c r="I130" s="13"/>
    </row>
    <row r="131" spans="2:9" ht="12.75">
      <c r="B131" s="78" t="s">
        <v>50</v>
      </c>
      <c r="C131" s="61">
        <v>0.12</v>
      </c>
      <c r="D131" s="61">
        <v>0.19</v>
      </c>
      <c r="E131" s="61">
        <v>0.05</v>
      </c>
      <c r="F131" s="61">
        <v>0</v>
      </c>
      <c r="G131" s="61">
        <v>0</v>
      </c>
      <c r="H131" s="62">
        <v>0.04</v>
      </c>
      <c r="I131" s="13"/>
    </row>
    <row r="132" spans="2:9" ht="12.75">
      <c r="B132" s="59" t="s">
        <v>51</v>
      </c>
      <c r="C132" s="10">
        <v>0.47</v>
      </c>
      <c r="D132" s="10">
        <v>0.18</v>
      </c>
      <c r="E132" s="10">
        <v>0.07</v>
      </c>
      <c r="F132" s="10">
        <v>0.06</v>
      </c>
      <c r="G132" s="10">
        <v>0.17</v>
      </c>
      <c r="H132" s="56">
        <v>0.02</v>
      </c>
      <c r="I132" s="13"/>
    </row>
    <row r="133" spans="2:9" ht="12.75">
      <c r="B133" s="59" t="s">
        <v>52</v>
      </c>
      <c r="C133" s="10">
        <v>0.66</v>
      </c>
      <c r="D133" s="10">
        <v>0.35</v>
      </c>
      <c r="E133" s="10">
        <v>0.23</v>
      </c>
      <c r="F133" s="10">
        <v>0.16</v>
      </c>
      <c r="G133" s="10">
        <v>0.2</v>
      </c>
      <c r="H133" s="56">
        <v>0.14</v>
      </c>
      <c r="I133" s="13"/>
    </row>
    <row r="134" spans="2:9" ht="13.5" thickBot="1">
      <c r="B134" s="60" t="s">
        <v>53</v>
      </c>
      <c r="C134" s="57">
        <v>0.83</v>
      </c>
      <c r="D134" s="57">
        <v>0.65</v>
      </c>
      <c r="E134" s="57">
        <v>0.25</v>
      </c>
      <c r="F134" s="57">
        <v>0.13</v>
      </c>
      <c r="G134" s="57">
        <v>0.36</v>
      </c>
      <c r="H134" s="58">
        <v>0.4</v>
      </c>
      <c r="I134" s="13"/>
    </row>
    <row r="135" spans="2:9" ht="12.75">
      <c r="B135" s="21"/>
      <c r="I135" s="13"/>
    </row>
    <row r="137" ht="12.75">
      <c r="A137" s="2" t="s">
        <v>87</v>
      </c>
    </row>
    <row r="139" ht="12.75">
      <c r="B139" s="2" t="s">
        <v>80</v>
      </c>
    </row>
    <row r="140" ht="13.5" thickBot="1"/>
    <row r="141" spans="2:10" ht="13.5" thickBot="1">
      <c r="B141" s="72"/>
      <c r="C141" s="73" t="s">
        <v>1</v>
      </c>
      <c r="D141" s="73" t="s">
        <v>26</v>
      </c>
      <c r="E141" s="73" t="s">
        <v>0</v>
      </c>
      <c r="F141" s="73" t="s">
        <v>77</v>
      </c>
      <c r="G141" s="74" t="s">
        <v>82</v>
      </c>
      <c r="H141" s="74" t="s">
        <v>84</v>
      </c>
      <c r="J141" s="13"/>
    </row>
    <row r="142" spans="2:10" ht="12.75">
      <c r="B142" s="78" t="s">
        <v>55</v>
      </c>
      <c r="C142" s="61">
        <v>0.31</v>
      </c>
      <c r="D142" s="61">
        <v>0.13</v>
      </c>
      <c r="E142" s="61">
        <v>0.09</v>
      </c>
      <c r="F142" s="61">
        <v>0.04</v>
      </c>
      <c r="G142" s="61">
        <v>0.1</v>
      </c>
      <c r="H142" s="62">
        <v>0.03</v>
      </c>
      <c r="J142" s="13"/>
    </row>
    <row r="143" spans="2:10" ht="12.75">
      <c r="B143" s="59" t="s">
        <v>56</v>
      </c>
      <c r="C143" s="10">
        <v>0.68</v>
      </c>
      <c r="D143" s="10">
        <v>0.41</v>
      </c>
      <c r="E143" s="10">
        <v>0.17</v>
      </c>
      <c r="F143" s="10">
        <v>0.16</v>
      </c>
      <c r="G143" s="10">
        <v>0.28</v>
      </c>
      <c r="H143" s="56">
        <v>0.21</v>
      </c>
      <c r="J143" s="13"/>
    </row>
    <row r="144" spans="2:10" ht="12.75">
      <c r="B144" s="59" t="s">
        <v>57</v>
      </c>
      <c r="C144" s="10">
        <v>1</v>
      </c>
      <c r="D144" s="10">
        <v>0.67</v>
      </c>
      <c r="E144" s="10">
        <v>0.57</v>
      </c>
      <c r="F144" s="10">
        <v>0.17</v>
      </c>
      <c r="G144" s="10">
        <v>0.2</v>
      </c>
      <c r="H144" s="56">
        <v>0.14</v>
      </c>
      <c r="J144" s="13"/>
    </row>
    <row r="145" spans="2:8" ht="13.5" thickBot="1">
      <c r="B145" s="60" t="s">
        <v>58</v>
      </c>
      <c r="C145" s="57">
        <v>0.73</v>
      </c>
      <c r="D145" s="57">
        <v>0.64</v>
      </c>
      <c r="E145" s="57">
        <v>0.5</v>
      </c>
      <c r="F145" s="57">
        <v>0</v>
      </c>
      <c r="G145" s="57">
        <v>0.5</v>
      </c>
      <c r="H145" s="58">
        <v>0.67</v>
      </c>
    </row>
    <row r="148" ht="12.75">
      <c r="A148" s="2" t="s">
        <v>89</v>
      </c>
    </row>
    <row r="150" spans="2:6" ht="12.75">
      <c r="B150" s="2" t="s">
        <v>81</v>
      </c>
      <c r="F150" t="s">
        <v>76</v>
      </c>
    </row>
    <row r="151" ht="13.5" thickBot="1"/>
    <row r="152" spans="2:9" ht="13.5" thickBot="1">
      <c r="B152" s="126"/>
      <c r="C152" s="127"/>
      <c r="D152" s="73" t="s">
        <v>1</v>
      </c>
      <c r="E152" s="73" t="s">
        <v>26</v>
      </c>
      <c r="F152" s="73" t="s">
        <v>0</v>
      </c>
      <c r="G152" s="73" t="s">
        <v>77</v>
      </c>
      <c r="H152" s="74" t="s">
        <v>82</v>
      </c>
      <c r="I152" s="74" t="s">
        <v>84</v>
      </c>
    </row>
    <row r="153" spans="2:12" ht="21" customHeight="1">
      <c r="B153" s="128" t="s">
        <v>60</v>
      </c>
      <c r="C153" s="129"/>
      <c r="D153" s="79">
        <v>0.02</v>
      </c>
      <c r="E153" s="79">
        <v>0</v>
      </c>
      <c r="F153" s="79">
        <v>0</v>
      </c>
      <c r="G153" s="79">
        <v>0.01</v>
      </c>
      <c r="H153" s="79">
        <v>0.02</v>
      </c>
      <c r="I153" s="80">
        <v>0.01</v>
      </c>
      <c r="L153" s="13"/>
    </row>
    <row r="154" spans="2:12" ht="26.25" customHeight="1">
      <c r="B154" s="130" t="s">
        <v>61</v>
      </c>
      <c r="C154" s="131"/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4">
        <v>0</v>
      </c>
      <c r="J154" s="67"/>
      <c r="L154" s="13"/>
    </row>
    <row r="155" spans="2:12" ht="21" customHeight="1">
      <c r="B155" s="124" t="s">
        <v>62</v>
      </c>
      <c r="C155" s="125"/>
      <c r="D155" s="63">
        <v>0.07</v>
      </c>
      <c r="E155" s="63">
        <v>0.05</v>
      </c>
      <c r="F155" s="63">
        <v>0.03</v>
      </c>
      <c r="G155" s="63">
        <v>0.05</v>
      </c>
      <c r="H155" s="63">
        <v>0.05</v>
      </c>
      <c r="I155" s="64">
        <v>0.04</v>
      </c>
      <c r="J155" s="13"/>
      <c r="L155" s="13"/>
    </row>
    <row r="156" spans="2:12" ht="21" customHeight="1">
      <c r="B156" s="124" t="s">
        <v>63</v>
      </c>
      <c r="C156" s="125"/>
      <c r="D156" s="63">
        <v>0.35</v>
      </c>
      <c r="E156" s="63">
        <v>0.41</v>
      </c>
      <c r="F156" s="63">
        <v>0.46</v>
      </c>
      <c r="G156" s="63">
        <v>0.4</v>
      </c>
      <c r="H156" s="63">
        <v>0.33</v>
      </c>
      <c r="I156" s="64">
        <v>0.37</v>
      </c>
      <c r="J156" s="13"/>
      <c r="L156" s="13"/>
    </row>
    <row r="157" spans="2:12" ht="21" customHeight="1">
      <c r="B157" s="124" t="s">
        <v>64</v>
      </c>
      <c r="C157" s="125"/>
      <c r="D157" s="63">
        <v>0.05</v>
      </c>
      <c r="E157" s="63">
        <v>0.03</v>
      </c>
      <c r="F157" s="63">
        <v>0.05</v>
      </c>
      <c r="G157" s="63">
        <v>0.05</v>
      </c>
      <c r="H157" s="63">
        <v>0.05</v>
      </c>
      <c r="I157" s="64">
        <v>0.05</v>
      </c>
      <c r="J157" s="13"/>
      <c r="L157" s="13"/>
    </row>
    <row r="158" spans="2:12" ht="21" customHeight="1">
      <c r="B158" s="124" t="s">
        <v>65</v>
      </c>
      <c r="C158" s="125"/>
      <c r="D158" s="63">
        <v>0.11</v>
      </c>
      <c r="E158" s="63">
        <v>0.1</v>
      </c>
      <c r="F158" s="63">
        <v>0.11</v>
      </c>
      <c r="G158" s="63">
        <v>0.08</v>
      </c>
      <c r="H158" s="63">
        <v>0.1</v>
      </c>
      <c r="I158" s="64">
        <v>0.1</v>
      </c>
      <c r="J158" s="13"/>
      <c r="L158" s="13"/>
    </row>
    <row r="159" spans="2:12" ht="21" customHeight="1" thickBot="1">
      <c r="B159" s="120" t="s">
        <v>66</v>
      </c>
      <c r="C159" s="121"/>
      <c r="D159" s="65">
        <v>0.4</v>
      </c>
      <c r="E159" s="65">
        <v>0.41</v>
      </c>
      <c r="F159" s="65">
        <v>0.35</v>
      </c>
      <c r="G159" s="65">
        <v>0.41</v>
      </c>
      <c r="H159" s="65">
        <v>0.45</v>
      </c>
      <c r="I159" s="66">
        <v>0.44</v>
      </c>
      <c r="J159" s="13"/>
      <c r="L159" s="13"/>
    </row>
    <row r="160" spans="10:12" ht="12.75">
      <c r="J160" s="13"/>
      <c r="L160" s="13"/>
    </row>
    <row r="161" spans="10:12" ht="12.75">
      <c r="J161" s="13"/>
      <c r="L161" s="13"/>
    </row>
    <row r="162" ht="12.75">
      <c r="A162" s="20" t="s">
        <v>91</v>
      </c>
    </row>
    <row r="163" ht="12.75">
      <c r="B163" s="2" t="s">
        <v>85</v>
      </c>
    </row>
    <row r="164" spans="11:14" ht="13.5" thickBot="1">
      <c r="K164" s="54"/>
      <c r="L164" s="54"/>
      <c r="M164" s="54"/>
      <c r="N164" s="54"/>
    </row>
    <row r="165" spans="2:14" ht="13.5" thickBot="1">
      <c r="B165" s="70"/>
      <c r="C165" s="71" t="s">
        <v>1</v>
      </c>
      <c r="D165" s="71" t="s">
        <v>26</v>
      </c>
      <c r="E165" s="71" t="s">
        <v>0</v>
      </c>
      <c r="F165" s="71" t="s">
        <v>77</v>
      </c>
      <c r="G165" s="69" t="s">
        <v>82</v>
      </c>
      <c r="H165" s="69" t="s">
        <v>84</v>
      </c>
      <c r="J165" s="13"/>
      <c r="K165" s="54"/>
      <c r="L165" s="54"/>
      <c r="M165" s="19"/>
      <c r="N165" s="54"/>
    </row>
    <row r="166" spans="2:14" ht="12.75">
      <c r="B166" s="47" t="s">
        <v>22</v>
      </c>
      <c r="C166" s="61">
        <v>0.16</v>
      </c>
      <c r="D166" s="61">
        <v>0.08</v>
      </c>
      <c r="E166" s="61">
        <v>0.04</v>
      </c>
      <c r="F166" s="61">
        <v>0.05</v>
      </c>
      <c r="G166" s="61">
        <v>0.11</v>
      </c>
      <c r="H166" s="62">
        <v>0.14</v>
      </c>
      <c r="I166" s="13"/>
      <c r="J166" s="13"/>
      <c r="K166" s="54"/>
      <c r="L166" s="54"/>
      <c r="M166" s="19"/>
      <c r="N166" s="54"/>
    </row>
    <row r="167" spans="2:14" ht="12.75">
      <c r="B167" s="14" t="s">
        <v>21</v>
      </c>
      <c r="C167" s="10">
        <v>0.12</v>
      </c>
      <c r="D167" s="10">
        <v>0</v>
      </c>
      <c r="E167" s="10">
        <v>0</v>
      </c>
      <c r="F167" s="10">
        <v>0.03</v>
      </c>
      <c r="G167" s="10">
        <v>0.04</v>
      </c>
      <c r="H167" s="56">
        <v>0.06</v>
      </c>
      <c r="I167" s="13"/>
      <c r="J167" s="13"/>
      <c r="K167" s="54"/>
      <c r="L167" s="54"/>
      <c r="M167" s="19"/>
      <c r="N167" s="54"/>
    </row>
    <row r="168" spans="2:14" ht="12.75">
      <c r="B168" s="14" t="s">
        <v>23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56">
        <v>0</v>
      </c>
      <c r="I168" s="13"/>
      <c r="J168" s="13"/>
      <c r="K168" s="54"/>
      <c r="L168" s="54"/>
      <c r="M168" s="19"/>
      <c r="N168" s="54"/>
    </row>
    <row r="169" spans="2:14" ht="12.75">
      <c r="B169" s="14" t="s">
        <v>24</v>
      </c>
      <c r="C169" s="10">
        <v>0.06</v>
      </c>
      <c r="D169" s="10">
        <v>0.06</v>
      </c>
      <c r="E169" s="10">
        <v>0</v>
      </c>
      <c r="F169" s="10">
        <v>0</v>
      </c>
      <c r="G169" s="10">
        <v>0.05</v>
      </c>
      <c r="H169" s="56">
        <v>0.05</v>
      </c>
      <c r="I169" s="13"/>
      <c r="J169" s="13"/>
      <c r="K169" s="54"/>
      <c r="L169" s="54"/>
      <c r="M169" s="19"/>
      <c r="N169" s="54"/>
    </row>
    <row r="170" spans="2:14" ht="13.5" thickBot="1">
      <c r="B170" s="16" t="s">
        <v>25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8">
        <v>0.17</v>
      </c>
      <c r="I170" s="13"/>
      <c r="K170" s="54"/>
      <c r="L170" s="102"/>
      <c r="M170" s="54"/>
      <c r="N170" s="54"/>
    </row>
    <row r="171" spans="3:14" ht="12.75">
      <c r="C171" s="2"/>
      <c r="K171" s="54"/>
      <c r="L171" s="102"/>
      <c r="M171" s="54"/>
      <c r="N171" s="54"/>
    </row>
    <row r="172" spans="11:14" ht="12.75">
      <c r="K172" s="54"/>
      <c r="L172" s="102"/>
      <c r="M172" s="54"/>
      <c r="N172" s="54"/>
    </row>
    <row r="173" spans="1:14" ht="12.75">
      <c r="A173" s="2" t="s">
        <v>92</v>
      </c>
      <c r="K173" s="54"/>
      <c r="L173" s="102"/>
      <c r="M173" s="54"/>
      <c r="N173" s="54"/>
    </row>
    <row r="174" spans="2:14" ht="12.75">
      <c r="B174" s="2" t="s">
        <v>86</v>
      </c>
      <c r="K174" s="54"/>
      <c r="L174" s="102"/>
      <c r="M174" s="54"/>
      <c r="N174" s="54"/>
    </row>
    <row r="175" spans="11:14" ht="13.5" thickBot="1">
      <c r="K175" s="54"/>
      <c r="L175" s="54"/>
      <c r="M175" s="54"/>
      <c r="N175" s="54"/>
    </row>
    <row r="176" spans="2:14" ht="13.5" thickBot="1">
      <c r="B176" s="72"/>
      <c r="C176" s="73" t="s">
        <v>1</v>
      </c>
      <c r="D176" s="73" t="s">
        <v>26</v>
      </c>
      <c r="E176" s="73" t="s">
        <v>0</v>
      </c>
      <c r="F176" s="73" t="s">
        <v>77</v>
      </c>
      <c r="G176" s="74" t="s">
        <v>82</v>
      </c>
      <c r="H176" s="74" t="s">
        <v>84</v>
      </c>
      <c r="I176" s="13"/>
      <c r="K176" s="54"/>
      <c r="L176" s="103"/>
      <c r="M176" s="103"/>
      <c r="N176" s="54"/>
    </row>
    <row r="177" spans="2:14" ht="12.75">
      <c r="B177" s="78" t="s">
        <v>50</v>
      </c>
      <c r="C177" s="61">
        <v>0</v>
      </c>
      <c r="D177" s="61">
        <v>0</v>
      </c>
      <c r="E177" s="61">
        <v>0.05</v>
      </c>
      <c r="F177" s="61">
        <v>0</v>
      </c>
      <c r="G177" s="61">
        <v>0</v>
      </c>
      <c r="H177" s="62">
        <v>0.04</v>
      </c>
      <c r="I177" s="13"/>
      <c r="K177" s="54"/>
      <c r="L177" s="103"/>
      <c r="M177" s="19"/>
      <c r="N177" s="54"/>
    </row>
    <row r="178" spans="2:14" ht="12.75">
      <c r="B178" s="59" t="s">
        <v>51</v>
      </c>
      <c r="C178" s="10">
        <v>0.1</v>
      </c>
      <c r="D178" s="10">
        <v>0.03</v>
      </c>
      <c r="E178" s="10">
        <v>0</v>
      </c>
      <c r="F178" s="10">
        <v>0.02</v>
      </c>
      <c r="G178" s="10">
        <v>0.1</v>
      </c>
      <c r="H178" s="56">
        <v>0.03</v>
      </c>
      <c r="I178" s="13"/>
      <c r="K178" s="54"/>
      <c r="L178" s="103"/>
      <c r="M178" s="19"/>
      <c r="N178" s="54"/>
    </row>
    <row r="179" spans="2:14" ht="12.75">
      <c r="B179" s="59" t="s">
        <v>52</v>
      </c>
      <c r="C179" s="10">
        <v>0.28</v>
      </c>
      <c r="D179" s="10">
        <v>0.07</v>
      </c>
      <c r="E179" s="10">
        <v>0.1</v>
      </c>
      <c r="F179" s="10">
        <v>0.09</v>
      </c>
      <c r="G179" s="10">
        <v>0.1</v>
      </c>
      <c r="H179" s="56">
        <v>0.19</v>
      </c>
      <c r="I179" s="13"/>
      <c r="K179" s="54"/>
      <c r="L179" s="103"/>
      <c r="M179" s="19"/>
      <c r="N179" s="54"/>
    </row>
    <row r="180" spans="2:14" ht="13.5" thickBot="1">
      <c r="B180" s="60" t="s">
        <v>53</v>
      </c>
      <c r="C180" s="57">
        <v>0.24</v>
      </c>
      <c r="D180" s="57">
        <v>0.13</v>
      </c>
      <c r="E180" s="57">
        <v>0</v>
      </c>
      <c r="F180" s="57">
        <v>0.06</v>
      </c>
      <c r="G180" s="57">
        <v>0.05</v>
      </c>
      <c r="H180" s="58">
        <v>0.2</v>
      </c>
      <c r="I180" s="13"/>
      <c r="K180" s="54"/>
      <c r="L180" s="103"/>
      <c r="M180" s="19"/>
      <c r="N180" s="54"/>
    </row>
    <row r="181" spans="2:14" ht="12.75">
      <c r="B181" s="21"/>
      <c r="I181" s="13"/>
      <c r="K181" s="54"/>
      <c r="L181" s="54"/>
      <c r="M181" s="54"/>
      <c r="N181" s="54"/>
    </row>
    <row r="182" spans="1:14" ht="12.75">
      <c r="A182" s="2" t="s">
        <v>93</v>
      </c>
      <c r="K182" s="54"/>
      <c r="L182" s="54"/>
      <c r="M182" s="54"/>
      <c r="N182" s="54"/>
    </row>
    <row r="184" ht="12.75">
      <c r="B184" s="2" t="s">
        <v>88</v>
      </c>
    </row>
    <row r="185" ht="13.5" thickBot="1"/>
    <row r="186" spans="2:14" ht="13.5" thickBot="1">
      <c r="B186" s="72"/>
      <c r="C186" s="73" t="s">
        <v>1</v>
      </c>
      <c r="D186" s="73" t="s">
        <v>26</v>
      </c>
      <c r="E186" s="73" t="s">
        <v>0</v>
      </c>
      <c r="F186" s="73" t="s">
        <v>77</v>
      </c>
      <c r="G186" s="74" t="s">
        <v>82</v>
      </c>
      <c r="H186" s="74" t="s">
        <v>84</v>
      </c>
      <c r="J186" s="13"/>
      <c r="M186" s="103"/>
      <c r="N186" s="103"/>
    </row>
    <row r="187" spans="2:14" ht="12.75">
      <c r="B187" s="78" t="s">
        <v>55</v>
      </c>
      <c r="C187" s="61">
        <v>0.1</v>
      </c>
      <c r="D187" s="61">
        <v>0.01</v>
      </c>
      <c r="E187" s="61">
        <v>0.01</v>
      </c>
      <c r="F187" s="61">
        <v>0</v>
      </c>
      <c r="G187" s="61">
        <v>0.01</v>
      </c>
      <c r="H187" s="62">
        <v>0.03</v>
      </c>
      <c r="J187" s="13"/>
      <c r="M187" s="103"/>
      <c r="N187" s="19"/>
    </row>
    <row r="188" spans="2:14" ht="12.75">
      <c r="B188" s="59" t="s">
        <v>56</v>
      </c>
      <c r="C188" s="10">
        <v>0.22</v>
      </c>
      <c r="D188" s="10">
        <v>0.08</v>
      </c>
      <c r="E188" s="10">
        <v>0.06</v>
      </c>
      <c r="F188" s="10">
        <v>0.12</v>
      </c>
      <c r="G188" s="10">
        <v>0.18</v>
      </c>
      <c r="H188" s="56">
        <v>0.19</v>
      </c>
      <c r="J188" s="13"/>
      <c r="M188" s="103"/>
      <c r="N188" s="19"/>
    </row>
    <row r="189" spans="2:14" ht="12.75">
      <c r="B189" s="59" t="s">
        <v>57</v>
      </c>
      <c r="C189" s="10">
        <v>0.33</v>
      </c>
      <c r="D189" s="10">
        <v>0.21</v>
      </c>
      <c r="E189" s="10">
        <v>0</v>
      </c>
      <c r="F189" s="10">
        <v>0</v>
      </c>
      <c r="G189" s="10">
        <v>0</v>
      </c>
      <c r="H189" s="56">
        <v>0.14</v>
      </c>
      <c r="J189" s="13"/>
      <c r="M189" s="103"/>
      <c r="N189" s="19"/>
    </row>
    <row r="190" spans="2:14" ht="13.5" thickBot="1">
      <c r="B190" s="60" t="s">
        <v>58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8">
        <v>0.33</v>
      </c>
      <c r="M190" s="103"/>
      <c r="N190" s="19"/>
    </row>
    <row r="191" spans="13:14" ht="12.75">
      <c r="M191" s="54"/>
      <c r="N191" s="54"/>
    </row>
    <row r="192" spans="13:14" ht="12.75">
      <c r="M192" s="54"/>
      <c r="N192" s="54"/>
    </row>
    <row r="193" spans="1:14" ht="12.75">
      <c r="A193" s="2" t="s">
        <v>94</v>
      </c>
      <c r="M193" s="54"/>
      <c r="N193" s="54"/>
    </row>
    <row r="194" spans="13:20" ht="12.75">
      <c r="M194" s="104"/>
      <c r="N194" s="104"/>
      <c r="O194" s="104"/>
      <c r="P194" s="104"/>
      <c r="Q194" s="104"/>
      <c r="R194" s="104"/>
      <c r="S194" s="104"/>
      <c r="T194" s="104"/>
    </row>
    <row r="195" spans="2:20" ht="12.75">
      <c r="B195" s="2" t="s">
        <v>90</v>
      </c>
      <c r="F195" t="s">
        <v>76</v>
      </c>
      <c r="M195" s="105"/>
      <c r="N195" s="106"/>
      <c r="O195" s="107"/>
      <c r="P195" s="105"/>
      <c r="Q195" s="105"/>
      <c r="R195" s="105"/>
      <c r="S195" s="108"/>
      <c r="T195" s="109"/>
    </row>
    <row r="196" spans="13:20" ht="13.5" thickBot="1">
      <c r="M196" s="105"/>
      <c r="N196" s="106"/>
      <c r="O196" s="107"/>
      <c r="P196" s="105"/>
      <c r="Q196" s="105"/>
      <c r="R196" s="105"/>
      <c r="S196" s="108"/>
      <c r="T196" s="109"/>
    </row>
    <row r="197" spans="2:20" ht="13.5" thickBot="1">
      <c r="B197" s="126"/>
      <c r="C197" s="127"/>
      <c r="D197" s="73" t="s">
        <v>1</v>
      </c>
      <c r="E197" s="73" t="s">
        <v>26</v>
      </c>
      <c r="F197" s="73" t="s">
        <v>0</v>
      </c>
      <c r="G197" s="73" t="s">
        <v>77</v>
      </c>
      <c r="H197" s="74" t="s">
        <v>82</v>
      </c>
      <c r="I197" s="74" t="s">
        <v>84</v>
      </c>
      <c r="M197" s="105"/>
      <c r="N197" s="106"/>
      <c r="O197" s="107"/>
      <c r="P197" s="105"/>
      <c r="Q197" s="105"/>
      <c r="R197" s="105"/>
      <c r="S197" s="108"/>
      <c r="T197" s="109"/>
    </row>
    <row r="198" spans="2:20" ht="12.75">
      <c r="B198" s="128" t="s">
        <v>60</v>
      </c>
      <c r="C198" s="129"/>
      <c r="D198" s="79">
        <v>0.02</v>
      </c>
      <c r="E198" s="79">
        <v>0.02</v>
      </c>
      <c r="F198" s="79">
        <v>0.03</v>
      </c>
      <c r="G198" s="79">
        <v>0.04</v>
      </c>
      <c r="H198" s="79">
        <v>0.04</v>
      </c>
      <c r="I198" s="80">
        <v>0.02</v>
      </c>
      <c r="L198" s="13"/>
      <c r="M198" s="105"/>
      <c r="N198" s="106"/>
      <c r="O198" s="107"/>
      <c r="P198" s="105"/>
      <c r="Q198" s="105"/>
      <c r="R198" s="105"/>
      <c r="S198" s="108"/>
      <c r="T198" s="109"/>
    </row>
    <row r="199" spans="2:20" ht="12.75">
      <c r="B199" s="130" t="s">
        <v>61</v>
      </c>
      <c r="C199" s="131"/>
      <c r="D199" s="63">
        <v>0.01</v>
      </c>
      <c r="E199" s="63">
        <v>0</v>
      </c>
      <c r="F199" s="63">
        <v>0</v>
      </c>
      <c r="G199" s="63">
        <v>0</v>
      </c>
      <c r="H199" s="63">
        <v>0</v>
      </c>
      <c r="I199" s="64">
        <v>0.01</v>
      </c>
      <c r="J199" s="67"/>
      <c r="L199" s="13"/>
      <c r="M199" s="105"/>
      <c r="N199" s="106"/>
      <c r="O199" s="107"/>
      <c r="P199" s="105"/>
      <c r="Q199" s="105"/>
      <c r="R199" s="105"/>
      <c r="S199" s="108"/>
      <c r="T199" s="109"/>
    </row>
    <row r="200" spans="2:20" ht="12.75">
      <c r="B200" s="124" t="s">
        <v>62</v>
      </c>
      <c r="C200" s="125"/>
      <c r="D200" s="63">
        <v>0.05</v>
      </c>
      <c r="E200" s="63">
        <v>0.04</v>
      </c>
      <c r="F200" s="63">
        <v>0.03</v>
      </c>
      <c r="G200" s="63">
        <v>0.05</v>
      </c>
      <c r="H200" s="63">
        <v>0.02</v>
      </c>
      <c r="I200" s="64">
        <v>0.04</v>
      </c>
      <c r="J200" s="13"/>
      <c r="L200" s="13"/>
      <c r="M200" s="105"/>
      <c r="N200" s="106"/>
      <c r="O200" s="107"/>
      <c r="P200" s="105"/>
      <c r="Q200" s="105"/>
      <c r="R200" s="105"/>
      <c r="S200" s="108"/>
      <c r="T200" s="109"/>
    </row>
    <row r="201" spans="2:20" ht="12.75">
      <c r="B201" s="124" t="s">
        <v>63</v>
      </c>
      <c r="C201" s="125"/>
      <c r="D201" s="63">
        <v>0.29</v>
      </c>
      <c r="E201" s="63">
        <v>0.22</v>
      </c>
      <c r="F201" s="63">
        <v>0.25</v>
      </c>
      <c r="G201" s="63">
        <v>0.22</v>
      </c>
      <c r="H201" s="63">
        <v>0.25</v>
      </c>
      <c r="I201" s="64">
        <v>0.33</v>
      </c>
      <c r="J201" s="13"/>
      <c r="L201" s="13"/>
      <c r="M201" s="105"/>
      <c r="N201" s="106"/>
      <c r="O201" s="107"/>
      <c r="P201" s="105"/>
      <c r="Q201" s="105"/>
      <c r="R201" s="105"/>
      <c r="S201" s="108"/>
      <c r="T201" s="109"/>
    </row>
    <row r="202" spans="2:20" ht="12.75">
      <c r="B202" s="124" t="s">
        <v>64</v>
      </c>
      <c r="C202" s="125"/>
      <c r="D202" s="63">
        <v>0.12</v>
      </c>
      <c r="E202" s="63">
        <v>0.07</v>
      </c>
      <c r="F202" s="63">
        <v>0.09</v>
      </c>
      <c r="G202" s="63">
        <v>0.13</v>
      </c>
      <c r="H202" s="63">
        <v>0.1</v>
      </c>
      <c r="I202" s="64">
        <v>0.09</v>
      </c>
      <c r="J202" s="13"/>
      <c r="L202" s="13"/>
      <c r="M202" s="105"/>
      <c r="N202" s="106"/>
      <c r="O202" s="106"/>
      <c r="P202" s="106"/>
      <c r="Q202" s="106"/>
      <c r="R202" s="106"/>
      <c r="S202" s="108"/>
      <c r="T202" s="109"/>
    </row>
    <row r="203" spans="2:12" ht="12.75">
      <c r="B203" s="124" t="s">
        <v>65</v>
      </c>
      <c r="C203" s="125"/>
      <c r="D203" s="63">
        <v>0.09</v>
      </c>
      <c r="E203" s="63">
        <v>0.06</v>
      </c>
      <c r="F203" s="63">
        <v>0.1</v>
      </c>
      <c r="G203" s="63">
        <v>0.13</v>
      </c>
      <c r="H203" s="63">
        <v>0.12</v>
      </c>
      <c r="I203" s="64">
        <v>0.1</v>
      </c>
      <c r="J203" s="13"/>
      <c r="L203" s="13"/>
    </row>
    <row r="204" spans="2:12" ht="13.5" thickBot="1">
      <c r="B204" s="120" t="s">
        <v>66</v>
      </c>
      <c r="C204" s="121"/>
      <c r="D204" s="65">
        <v>0.42</v>
      </c>
      <c r="E204" s="65">
        <v>0.6</v>
      </c>
      <c r="F204" s="65">
        <v>0.51</v>
      </c>
      <c r="G204" s="65">
        <v>0.43</v>
      </c>
      <c r="H204" s="65">
        <v>0.47</v>
      </c>
      <c r="I204" s="66">
        <v>0.42</v>
      </c>
      <c r="J204" s="13"/>
      <c r="L204" s="13"/>
    </row>
    <row r="205" spans="1:8" ht="12.75">
      <c r="A205" s="54"/>
      <c r="B205" s="54"/>
      <c r="C205" s="54"/>
      <c r="D205" s="55"/>
      <c r="E205" s="54"/>
      <c r="F205" s="19"/>
      <c r="G205" s="54"/>
      <c r="H205" s="54"/>
    </row>
    <row r="206" spans="1:8" ht="12.75">
      <c r="A206" s="54"/>
      <c r="B206" s="54"/>
      <c r="C206" s="54"/>
      <c r="D206" s="55"/>
      <c r="E206" s="54"/>
      <c r="F206" s="19"/>
      <c r="G206" s="54"/>
      <c r="H206" s="54"/>
    </row>
    <row r="207" spans="1:8" ht="12.75">
      <c r="A207" s="2" t="s">
        <v>95</v>
      </c>
      <c r="G207" s="54"/>
      <c r="H207" s="54"/>
    </row>
    <row r="208" spans="7:8" ht="12.75">
      <c r="G208" s="54"/>
      <c r="H208" s="54"/>
    </row>
    <row r="209" spans="2:5" ht="13.5" thickBot="1">
      <c r="B209" s="2" t="s">
        <v>75</v>
      </c>
      <c r="C209" s="2"/>
      <c r="D209" s="2"/>
      <c r="E209" s="2"/>
    </row>
    <row r="210" spans="2:6" ht="39" thickBot="1">
      <c r="B210" s="110"/>
      <c r="C210" s="84" t="s">
        <v>71</v>
      </c>
      <c r="D210" s="85" t="s">
        <v>72</v>
      </c>
      <c r="E210" s="46"/>
      <c r="F210" s="81" t="s">
        <v>83</v>
      </c>
    </row>
    <row r="211" spans="2:6" ht="12.75">
      <c r="B211" s="111" t="s">
        <v>70</v>
      </c>
      <c r="C211" s="112">
        <v>26</v>
      </c>
      <c r="D211" s="113">
        <v>22</v>
      </c>
      <c r="F211" s="68">
        <f aca="true" t="shared" si="0" ref="F211:F216">D211/C211</f>
        <v>0.8461538461538461</v>
      </c>
    </row>
    <row r="212" spans="2:6" ht="12.75">
      <c r="B212" s="100" t="s">
        <v>26</v>
      </c>
      <c r="C212" s="114">
        <v>19</v>
      </c>
      <c r="D212" s="115">
        <v>6</v>
      </c>
      <c r="F212" s="82">
        <f t="shared" si="0"/>
        <v>0.3157894736842105</v>
      </c>
    </row>
    <row r="213" spans="2:6" ht="12.75">
      <c r="B213" s="100" t="s">
        <v>0</v>
      </c>
      <c r="C213" s="114">
        <v>10</v>
      </c>
      <c r="D213" s="115">
        <v>3</v>
      </c>
      <c r="F213" s="82">
        <f t="shared" si="0"/>
        <v>0.3</v>
      </c>
    </row>
    <row r="214" spans="2:6" ht="12.75">
      <c r="B214" s="100" t="s">
        <v>77</v>
      </c>
      <c r="C214" s="114">
        <v>12</v>
      </c>
      <c r="D214" s="115">
        <v>2</v>
      </c>
      <c r="F214" s="82">
        <f t="shared" si="0"/>
        <v>0.16666666666666666</v>
      </c>
    </row>
    <row r="215" spans="2:6" ht="12.75">
      <c r="B215" s="100" t="s">
        <v>82</v>
      </c>
      <c r="C215" s="114">
        <v>10</v>
      </c>
      <c r="D215" s="115">
        <v>7</v>
      </c>
      <c r="F215" s="82">
        <f t="shared" si="0"/>
        <v>0.7</v>
      </c>
    </row>
    <row r="216" spans="2:6" ht="13.5" thickBot="1">
      <c r="B216" s="101" t="s">
        <v>84</v>
      </c>
      <c r="C216" s="116">
        <v>6</v>
      </c>
      <c r="D216" s="117">
        <v>3</v>
      </c>
      <c r="F216" s="83">
        <f t="shared" si="0"/>
        <v>0.5</v>
      </c>
    </row>
    <row r="217" ht="12.75">
      <c r="F217" s="13"/>
    </row>
    <row r="218" spans="1:6" ht="12.75">
      <c r="A218" s="2" t="s">
        <v>96</v>
      </c>
      <c r="F218" s="13"/>
    </row>
    <row r="219" ht="12.75">
      <c r="F219" s="13"/>
    </row>
    <row r="220" spans="2:6" ht="13.5" thickBot="1">
      <c r="B220" s="2" t="s">
        <v>74</v>
      </c>
      <c r="C220" s="2"/>
      <c r="D220" s="2"/>
      <c r="E220" s="2"/>
      <c r="F220" s="13"/>
    </row>
    <row r="221" spans="2:6" ht="39" thickBot="1">
      <c r="B221" s="110"/>
      <c r="C221" s="87" t="s">
        <v>71</v>
      </c>
      <c r="D221" s="88" t="s">
        <v>72</v>
      </c>
      <c r="E221" s="118"/>
      <c r="F221" s="86" t="s">
        <v>83</v>
      </c>
    </row>
    <row r="222" spans="2:6" ht="12.75">
      <c r="B222" s="111" t="s">
        <v>70</v>
      </c>
      <c r="C222" s="112">
        <v>14</v>
      </c>
      <c r="D222" s="113">
        <v>6</v>
      </c>
      <c r="E222" s="21"/>
      <c r="F222" s="68">
        <f aca="true" t="shared" si="1" ref="F222:F227">D222/C222</f>
        <v>0.42857142857142855</v>
      </c>
    </row>
    <row r="223" spans="2:6" ht="12.75">
      <c r="B223" s="100" t="s">
        <v>26</v>
      </c>
      <c r="C223" s="114">
        <v>23</v>
      </c>
      <c r="D223" s="115">
        <v>9</v>
      </c>
      <c r="E223" s="21"/>
      <c r="F223" s="82">
        <f t="shared" si="1"/>
        <v>0.391304347826087</v>
      </c>
    </row>
    <row r="224" spans="2:6" ht="12.75">
      <c r="B224" s="100" t="s">
        <v>0</v>
      </c>
      <c r="C224" s="114">
        <v>30</v>
      </c>
      <c r="D224" s="115">
        <v>9</v>
      </c>
      <c r="E224" s="21"/>
      <c r="F224" s="82">
        <f t="shared" si="1"/>
        <v>0.3</v>
      </c>
    </row>
    <row r="225" spans="2:6" ht="12.75">
      <c r="B225" s="100" t="s">
        <v>77</v>
      </c>
      <c r="C225" s="114">
        <v>28</v>
      </c>
      <c r="D225" s="115">
        <v>3</v>
      </c>
      <c r="E225" s="21"/>
      <c r="F225" s="82">
        <f t="shared" si="1"/>
        <v>0.10714285714285714</v>
      </c>
    </row>
    <row r="226" spans="2:6" ht="12.75">
      <c r="B226" s="100" t="s">
        <v>82</v>
      </c>
      <c r="C226" s="114">
        <v>15</v>
      </c>
      <c r="D226" s="115">
        <v>5</v>
      </c>
      <c r="E226" s="21"/>
      <c r="F226" s="82">
        <f t="shared" si="1"/>
        <v>0.3333333333333333</v>
      </c>
    </row>
    <row r="227" spans="2:6" ht="13.5" thickBot="1">
      <c r="B227" s="101" t="s">
        <v>84</v>
      </c>
      <c r="C227" s="116">
        <v>25</v>
      </c>
      <c r="D227" s="117">
        <v>5</v>
      </c>
      <c r="E227" s="21"/>
      <c r="F227" s="83">
        <f t="shared" si="1"/>
        <v>0.2</v>
      </c>
    </row>
    <row r="229" ht="12.75">
      <c r="A229" s="2" t="s">
        <v>98</v>
      </c>
    </row>
    <row r="231" spans="1:8" ht="12.75">
      <c r="A231" s="122" t="s">
        <v>99</v>
      </c>
      <c r="B231" s="123"/>
      <c r="C231" s="123"/>
      <c r="D231" s="123"/>
      <c r="E231" s="123"/>
      <c r="F231" s="123"/>
      <c r="G231" s="123"/>
      <c r="H231" s="123"/>
    </row>
    <row r="232" ht="13.5" thickBot="1"/>
    <row r="233" spans="2:4" ht="13.5" thickBot="1">
      <c r="B233" s="50"/>
      <c r="C233" s="51" t="s">
        <v>27</v>
      </c>
      <c r="D233" s="52" t="s">
        <v>30</v>
      </c>
    </row>
    <row r="234" spans="2:4" ht="12.75">
      <c r="B234" s="47" t="s">
        <v>1</v>
      </c>
      <c r="C234" s="48">
        <v>0.45</v>
      </c>
      <c r="D234" s="49">
        <v>0.14</v>
      </c>
    </row>
    <row r="235" spans="2:4" ht="12.75">
      <c r="B235" s="14" t="s">
        <v>26</v>
      </c>
      <c r="C235" s="12">
        <v>0.32</v>
      </c>
      <c r="D235" s="15">
        <v>0.06</v>
      </c>
    </row>
    <row r="236" spans="2:4" ht="12.75">
      <c r="B236" s="14" t="s">
        <v>0</v>
      </c>
      <c r="C236" s="12">
        <v>0.15</v>
      </c>
      <c r="D236" s="15">
        <v>0.03</v>
      </c>
    </row>
    <row r="237" spans="2:4" ht="12.75">
      <c r="B237" s="14" t="s">
        <v>77</v>
      </c>
      <c r="C237" s="12">
        <v>0.06</v>
      </c>
      <c r="D237" s="15">
        <v>0.04</v>
      </c>
    </row>
    <row r="238" spans="2:4" ht="12.75">
      <c r="B238" s="14" t="s">
        <v>82</v>
      </c>
      <c r="C238" s="12">
        <v>0.18</v>
      </c>
      <c r="D238" s="15">
        <v>0.08</v>
      </c>
    </row>
    <row r="239" spans="2:4" ht="13.5" thickBot="1">
      <c r="B239" s="16" t="s">
        <v>84</v>
      </c>
      <c r="C239" s="17">
        <v>0.12</v>
      </c>
      <c r="D239" s="18">
        <v>0.1</v>
      </c>
    </row>
    <row r="242" ht="12.75">
      <c r="A242" s="2" t="s">
        <v>102</v>
      </c>
    </row>
    <row r="244" spans="1:16" ht="12.75">
      <c r="A244" s="122" t="s">
        <v>100</v>
      </c>
      <c r="B244" s="123"/>
      <c r="C244" s="123"/>
      <c r="D244" s="123"/>
      <c r="E244" s="123"/>
      <c r="F244" s="123"/>
      <c r="G244" s="123"/>
      <c r="H244" s="123"/>
      <c r="J244" s="20"/>
      <c r="K244" s="1"/>
      <c r="L244" s="1"/>
      <c r="M244" s="1"/>
      <c r="N244" s="1"/>
      <c r="O244" s="1"/>
      <c r="P244" s="1"/>
    </row>
    <row r="245" spans="10:16" ht="12.75">
      <c r="J245" s="1"/>
      <c r="K245" s="1"/>
      <c r="L245" s="1"/>
      <c r="M245" s="1"/>
      <c r="N245" s="1"/>
      <c r="O245" s="1"/>
      <c r="P245" s="1"/>
    </row>
    <row r="246" spans="2:16" ht="13.5" thickBot="1">
      <c r="B246" s="2" t="s">
        <v>78</v>
      </c>
      <c r="J246" s="20"/>
      <c r="K246" s="20"/>
      <c r="L246" s="20"/>
      <c r="M246" s="20"/>
      <c r="N246" s="20"/>
      <c r="O246" s="20"/>
      <c r="P246" s="20"/>
    </row>
    <row r="247" spans="2:16" ht="13.5" thickBot="1">
      <c r="B247" s="70"/>
      <c r="C247" s="71" t="s">
        <v>1</v>
      </c>
      <c r="D247" s="71" t="s">
        <v>26</v>
      </c>
      <c r="E247" s="71" t="s">
        <v>0</v>
      </c>
      <c r="F247" s="71" t="s">
        <v>77</v>
      </c>
      <c r="G247" s="69" t="s">
        <v>82</v>
      </c>
      <c r="H247" s="69" t="s">
        <v>84</v>
      </c>
      <c r="J247" s="20"/>
      <c r="K247" s="89"/>
      <c r="L247" s="89"/>
      <c r="M247" s="89"/>
      <c r="N247" s="89"/>
      <c r="O247" s="89"/>
      <c r="P247" s="89"/>
    </row>
    <row r="248" spans="2:16" ht="12.75">
      <c r="B248" s="47" t="s">
        <v>105</v>
      </c>
      <c r="C248" s="61">
        <v>0.54</v>
      </c>
      <c r="D248" s="61">
        <v>0.34</v>
      </c>
      <c r="E248" s="61">
        <v>0.21</v>
      </c>
      <c r="F248" s="61">
        <v>0.1</v>
      </c>
      <c r="G248" s="61">
        <v>0.25</v>
      </c>
      <c r="H248" s="62">
        <v>0.16</v>
      </c>
      <c r="J248" s="20"/>
      <c r="K248" s="89"/>
      <c r="L248" s="89"/>
      <c r="M248" s="89"/>
      <c r="N248" s="89"/>
      <c r="O248" s="89"/>
      <c r="P248" s="89"/>
    </row>
    <row r="249" spans="2:16" ht="12.75">
      <c r="B249" s="14" t="s">
        <v>107</v>
      </c>
      <c r="C249" s="10">
        <v>0.39</v>
      </c>
      <c r="D249" s="10">
        <v>0.14</v>
      </c>
      <c r="E249" s="10">
        <v>0.09</v>
      </c>
      <c r="F249" s="10">
        <v>0</v>
      </c>
      <c r="G249" s="10">
        <v>0.14</v>
      </c>
      <c r="H249" s="56">
        <v>0.06</v>
      </c>
      <c r="J249" s="20"/>
      <c r="K249" s="89"/>
      <c r="L249" s="89"/>
      <c r="M249" s="89"/>
      <c r="N249" s="89"/>
      <c r="O249" s="89"/>
      <c r="P249" s="89"/>
    </row>
    <row r="250" spans="2:16" ht="12.75">
      <c r="B250" s="14" t="s">
        <v>109</v>
      </c>
      <c r="C250" s="10">
        <v>0.27</v>
      </c>
      <c r="D250" s="10">
        <v>0.08</v>
      </c>
      <c r="E250" s="10">
        <v>0</v>
      </c>
      <c r="F250" s="10">
        <v>0</v>
      </c>
      <c r="G250" s="10">
        <v>0</v>
      </c>
      <c r="H250" s="56">
        <v>0</v>
      </c>
      <c r="J250" s="20"/>
      <c r="K250" s="89"/>
      <c r="L250" s="89"/>
      <c r="M250" s="89"/>
      <c r="N250" s="89"/>
      <c r="O250" s="89"/>
      <c r="P250" s="89"/>
    </row>
    <row r="251" spans="2:16" ht="12.75">
      <c r="B251" s="14" t="s">
        <v>110</v>
      </c>
      <c r="C251" s="10">
        <v>0.17</v>
      </c>
      <c r="D251" s="10">
        <v>0.13</v>
      </c>
      <c r="E251" s="10">
        <v>0.06</v>
      </c>
      <c r="F251" s="10">
        <v>0.05</v>
      </c>
      <c r="G251" s="10">
        <v>0.1</v>
      </c>
      <c r="H251" s="56">
        <v>0.05</v>
      </c>
      <c r="J251" s="1"/>
      <c r="K251" s="1"/>
      <c r="L251" s="1"/>
      <c r="M251" s="1"/>
      <c r="N251" s="1"/>
      <c r="O251" s="1"/>
      <c r="P251" s="1"/>
    </row>
    <row r="252" spans="2:16" ht="13.5" thickBot="1">
      <c r="B252" s="16" t="s">
        <v>111</v>
      </c>
      <c r="C252" s="57">
        <v>0.5</v>
      </c>
      <c r="D252" s="57">
        <v>0.17</v>
      </c>
      <c r="E252" s="57">
        <v>0</v>
      </c>
      <c r="F252" s="57">
        <v>0</v>
      </c>
      <c r="G252" s="57">
        <v>0</v>
      </c>
      <c r="H252" s="58">
        <v>0.17</v>
      </c>
      <c r="J252" s="1"/>
      <c r="K252" s="1"/>
      <c r="L252" s="1"/>
      <c r="M252" s="1"/>
      <c r="N252" s="1"/>
      <c r="O252" s="1"/>
      <c r="P252" s="1"/>
    </row>
    <row r="253" spans="10:16" ht="12.75">
      <c r="J253" s="1"/>
      <c r="K253" s="1"/>
      <c r="L253" s="1"/>
      <c r="M253" s="1"/>
      <c r="N253" s="1"/>
      <c r="O253" s="1"/>
      <c r="P253" s="1"/>
    </row>
    <row r="254" ht="12.75">
      <c r="B254" s="2" t="s">
        <v>85</v>
      </c>
    </row>
    <row r="255" ht="13.5" thickBot="1"/>
    <row r="256" spans="2:8" ht="13.5" thickBot="1">
      <c r="B256" s="70"/>
      <c r="C256" s="71" t="s">
        <v>1</v>
      </c>
      <c r="D256" s="71" t="s">
        <v>26</v>
      </c>
      <c r="E256" s="71" t="s">
        <v>0</v>
      </c>
      <c r="F256" s="71" t="s">
        <v>77</v>
      </c>
      <c r="G256" s="69" t="s">
        <v>82</v>
      </c>
      <c r="H256" s="69" t="s">
        <v>84</v>
      </c>
    </row>
    <row r="257" spans="2:8" ht="12.75">
      <c r="B257" s="47" t="s">
        <v>106</v>
      </c>
      <c r="C257" s="61">
        <v>0.16</v>
      </c>
      <c r="D257" s="61">
        <v>0.08</v>
      </c>
      <c r="E257" s="61">
        <v>0.04</v>
      </c>
      <c r="F257" s="61">
        <v>0.05</v>
      </c>
      <c r="G257" s="61">
        <v>0.11</v>
      </c>
      <c r="H257" s="62">
        <v>0.14</v>
      </c>
    </row>
    <row r="258" spans="2:8" ht="12.75">
      <c r="B258" s="14" t="s">
        <v>108</v>
      </c>
      <c r="C258" s="10">
        <v>0.12</v>
      </c>
      <c r="D258" s="10">
        <v>0</v>
      </c>
      <c r="E258" s="10">
        <v>0</v>
      </c>
      <c r="F258" s="10">
        <v>0.03</v>
      </c>
      <c r="G258" s="10">
        <v>0.04</v>
      </c>
      <c r="H258" s="56">
        <v>0.06</v>
      </c>
    </row>
    <row r="259" spans="2:8" ht="12.75">
      <c r="B259" s="14" t="s">
        <v>112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56">
        <v>0</v>
      </c>
    </row>
    <row r="260" spans="2:8" ht="12.75">
      <c r="B260" s="14" t="s">
        <v>113</v>
      </c>
      <c r="C260" s="10">
        <v>0.06</v>
      </c>
      <c r="D260" s="10">
        <v>0.06</v>
      </c>
      <c r="E260" s="10">
        <v>0</v>
      </c>
      <c r="F260" s="10">
        <v>0</v>
      </c>
      <c r="G260" s="10">
        <v>0.05</v>
      </c>
      <c r="H260" s="56">
        <v>0.05</v>
      </c>
    </row>
    <row r="261" spans="2:8" ht="13.5" thickBot="1">
      <c r="B261" s="16" t="s">
        <v>114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8">
        <v>0.17</v>
      </c>
    </row>
    <row r="264" spans="2:6" ht="12.75">
      <c r="B264" s="20"/>
      <c r="C264" s="89"/>
      <c r="D264" s="89"/>
      <c r="E264" s="89"/>
      <c r="F264" s="89"/>
    </row>
    <row r="265" spans="2:6" ht="12.75">
      <c r="B265" s="20"/>
      <c r="C265" s="89"/>
      <c r="D265" s="89"/>
      <c r="E265" s="89"/>
      <c r="F265" s="89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</sheetData>
  <mergeCells count="19">
    <mergeCell ref="B2:F2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7:C197"/>
    <mergeCell ref="B198:C198"/>
    <mergeCell ref="B199:C199"/>
    <mergeCell ref="B204:C204"/>
    <mergeCell ref="A231:H231"/>
    <mergeCell ref="A244:H244"/>
    <mergeCell ref="B200:C200"/>
    <mergeCell ref="B201:C201"/>
    <mergeCell ref="B202:C202"/>
    <mergeCell ref="B203:C203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75" max="255" man="1"/>
    <brk id="114" max="255" man="1"/>
    <brk id="147" max="255" man="1"/>
    <brk id="181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382">
      <selection activeCell="G423" sqref="G423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9"/>
      <c r="Q237" s="119"/>
      <c r="R237" s="119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6 Annual Report Appendix A Comparison Charts</dc:title>
  <dc:subject/>
  <dc:creator>SRuhland</dc:creator>
  <cp:keywords/>
  <dc:description/>
  <cp:lastModifiedBy>Sheryl A Ruhland</cp:lastModifiedBy>
  <cp:lastPrinted>2007-12-06T15:29:28Z</cp:lastPrinted>
  <dcterms:created xsi:type="dcterms:W3CDTF">2004-11-02T14:35:14Z</dcterms:created>
  <dcterms:modified xsi:type="dcterms:W3CDTF">2007-12-18T18:50:46Z</dcterms:modified>
  <cp:category/>
  <cp:version/>
  <cp:contentType/>
  <cp:contentStatus/>
</cp:coreProperties>
</file>