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216" windowHeight="7980" activeTab="0"/>
  </bookViews>
  <sheets>
    <sheet name="MA_FFS_Acute" sheetId="1" r:id="rId1"/>
    <sheet name="MA_FFS_EU" sheetId="2" r:id="rId2"/>
  </sheets>
  <externalReferences>
    <externalReference r:id="rId5"/>
    <externalReference r:id="rId6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BadDebtpct">'[2]CPI'!$D$13</definedName>
    <definedName name="FacilityList">'[2]FacList'!$B$3:$I$174</definedName>
    <definedName name="_xlnm.Print_Area" localSheetId="1">'MA_FFS_EU'!$C$9:$O$207</definedName>
    <definedName name="_xlnm.Print_Titles" localSheetId="0">'MA_FFS_Acute'!$A:$B,'MA_FFS_Acute'!$3:$8</definedName>
    <definedName name="_xlnm.Print_Titles" localSheetId="1">'MA_FFS_EU'!$A:$B,'MA_FFS_EU'!$3:$8</definedName>
    <definedName name="StatewidePrice">'[2]Exh Acute'!$E$14</definedName>
  </definedNames>
  <calcPr fullCalcOnLoad="1"/>
</workbook>
</file>

<file path=xl/sharedStrings.xml><?xml version="1.0" encoding="utf-8"?>
<sst xmlns="http://schemas.openxmlformats.org/spreadsheetml/2006/main" count="1614" uniqueCount="465">
  <si>
    <t>ADMISSION RATE</t>
  </si>
  <si>
    <t>DISCHARGE RATE</t>
  </si>
  <si>
    <t>STATEWIDE PRICE</t>
  </si>
  <si>
    <t>ISAF</t>
  </si>
  <si>
    <t>HIGH COST CC's</t>
  </si>
  <si>
    <t>IME %'s</t>
  </si>
  <si>
    <t>DME RATE</t>
  </si>
  <si>
    <t>HCRA SURCHARGE</t>
  </si>
  <si>
    <t>ALC</t>
  </si>
  <si>
    <r>
      <t>ADMISSION CASE PAYMENT RATE (</t>
    </r>
    <r>
      <rPr>
        <b/>
        <u val="single"/>
        <sz val="12"/>
        <rFont val="Calibri"/>
        <family val="2"/>
      </rPr>
      <t>INCLUDING</t>
    </r>
    <r>
      <rPr>
        <b/>
        <sz val="12"/>
        <rFont val="Calibri"/>
        <family val="2"/>
      </rPr>
      <t xml:space="preserve"> PHL § 2807-c(33))</t>
    </r>
  </si>
  <si>
    <r>
      <t>DISCHARGE CASE PAYMENT RATE (</t>
    </r>
    <r>
      <rPr>
        <b/>
        <u val="single"/>
        <sz val="12"/>
        <rFont val="Calibri"/>
        <family val="2"/>
      </rPr>
      <t xml:space="preserve">INCLUDING </t>
    </r>
    <r>
      <rPr>
        <b/>
        <sz val="12"/>
        <rFont val="Calibri"/>
        <family val="2"/>
      </rPr>
      <t>PHL § 2807-c(33))</t>
    </r>
  </si>
  <si>
    <r>
      <t>STATEWIDE BASE PRICE (</t>
    </r>
    <r>
      <rPr>
        <b/>
        <u val="single"/>
        <sz val="12"/>
        <rFont val="Calibri"/>
        <family val="2"/>
      </rPr>
      <t>INCLUDING</t>
    </r>
    <r>
      <rPr>
        <b/>
        <sz val="12"/>
        <rFont val="Calibri"/>
        <family val="2"/>
      </rPr>
      <t xml:space="preserve"> PHL § 2807-c(33))</t>
    </r>
  </si>
  <si>
    <t>INSTITUTION-SPECIFIC ADJUSTMENT FACTOR (ISAF)</t>
  </si>
  <si>
    <t>HIGH COST CHARGE CONVERTOR</t>
  </si>
  <si>
    <t>INDIRECT MEDICAL EDUCATION (IME) %</t>
  </si>
  <si>
    <t>DIRECT MEDICAL EDUCATION (DME) ADD-ON</t>
  </si>
  <si>
    <t>CAPITAL PER DISCHARGE PLUS NON-COMPARABLES: AMBULANCE, SCHOOL OF NURSING, TEACHING HOSPITALS PHYS COSTS &amp; TRANSITION ADD-ONS</t>
  </si>
  <si>
    <t>CAPITAL PER DIEM</t>
  </si>
  <si>
    <t>**(PER DISCH)**</t>
  </si>
  <si>
    <t>**(PER DAY**)</t>
  </si>
  <si>
    <t>OPCERT</t>
  </si>
  <si>
    <t>HOSPITAL NAME</t>
  </si>
  <si>
    <t>(2960)</t>
  </si>
  <si>
    <t>(2946)</t>
  </si>
  <si>
    <t>(2589)</t>
  </si>
  <si>
    <t>(2990)</t>
  </si>
  <si>
    <t>(2991)</t>
  </si>
  <si>
    <t>(2950,2951)</t>
  </si>
  <si>
    <t>PSYCHIATRIC</t>
  </si>
  <si>
    <t>CRITICAL ACCESS</t>
  </si>
  <si>
    <t>MEDICAL REHABILITATION</t>
  </si>
  <si>
    <t>DETOX</t>
  </si>
  <si>
    <t>(2947,2948)</t>
  </si>
  <si>
    <t>(2949,2959)</t>
  </si>
  <si>
    <t>(2954,2955)</t>
  </si>
  <si>
    <t>(2852)</t>
  </si>
  <si>
    <t>(2962,2963)</t>
  </si>
  <si>
    <t>(2966,2967)</t>
  </si>
  <si>
    <t>(3118,3119)</t>
  </si>
  <si>
    <t>(2999)</t>
  </si>
  <si>
    <t>(2968,2969)</t>
  </si>
  <si>
    <t>(2853,2948)</t>
  </si>
  <si>
    <t>(2970,2971)</t>
  </si>
  <si>
    <t>(4800)</t>
  </si>
  <si>
    <t>(4801)</t>
  </si>
  <si>
    <t>0101000</t>
  </si>
  <si>
    <t>ALBANY MEDICAL CTR HOSP</t>
  </si>
  <si>
    <t>0101003</t>
  </si>
  <si>
    <t>MEMORIAL HOSP OF ALBANY</t>
  </si>
  <si>
    <t>0101004</t>
  </si>
  <si>
    <t>ST PETERS HOSPITAL</t>
  </si>
  <si>
    <t>0101005</t>
  </si>
  <si>
    <t>ALB MED CTR SO CLINICAL CAMP</t>
  </si>
  <si>
    <t>0228000</t>
  </si>
  <si>
    <t>JONES MEMORIAL HOSPITAL</t>
  </si>
  <si>
    <t>0301001</t>
  </si>
  <si>
    <t>OUR LADY OF LOURDES MEMORIAL</t>
  </si>
  <si>
    <t>0303001</t>
  </si>
  <si>
    <t>UNITED HEALTH SERVICES INC</t>
  </si>
  <si>
    <t>0401001</t>
  </si>
  <si>
    <t>OLEAN GENERAL HOSPITAL</t>
  </si>
  <si>
    <t>0427000</t>
  </si>
  <si>
    <t>TLC HEALTH NETWORK</t>
  </si>
  <si>
    <t>0501000</t>
  </si>
  <si>
    <t>AUBURN MEMORIAL HOSPITAL</t>
  </si>
  <si>
    <t>0601000</t>
  </si>
  <si>
    <t>BROOKS MEMORIAL HOSPITAL</t>
  </si>
  <si>
    <t>0602001</t>
  </si>
  <si>
    <t>WOMANS CHRISTIAN ASSOC</t>
  </si>
  <si>
    <t>0632000</t>
  </si>
  <si>
    <t>WESTFIELD MEMORIAL HOSP</t>
  </si>
  <si>
    <t>0701000</t>
  </si>
  <si>
    <t>ARNOT OGDEN MEDICAL CTR</t>
  </si>
  <si>
    <t>0701001</t>
  </si>
  <si>
    <t>ST JOSEPHS HOSP / ELMIRA</t>
  </si>
  <si>
    <t>0824000</t>
  </si>
  <si>
    <t>CHENANGO MEMORIAL HOSP</t>
  </si>
  <si>
    <t>0901001</t>
  </si>
  <si>
    <t>CHAMPLAIN VALLEY PHYS</t>
  </si>
  <si>
    <t>1001000</t>
  </si>
  <si>
    <t>COLUMBIA MEMORIAL HOSPITAL</t>
  </si>
  <si>
    <t>1101000</t>
  </si>
  <si>
    <t>CORTLAND REGIONAL MED CTR</t>
  </si>
  <si>
    <t>1227001</t>
  </si>
  <si>
    <t>TRI-TOWN REGIONAL HEALTHCARE</t>
  </si>
  <si>
    <t>1302000</t>
  </si>
  <si>
    <t>ST FRANCIS HOSP / POUGH</t>
  </si>
  <si>
    <t>1302001</t>
  </si>
  <si>
    <t>VASSAR BROTHERS MED CTR</t>
  </si>
  <si>
    <t>1327000</t>
  </si>
  <si>
    <t>NORTHERN DUTCHESS HOSPITAL</t>
  </si>
  <si>
    <t>1401002</t>
  </si>
  <si>
    <t>KALEIDA HLTH/WOMAN&amp;CHILDRENS</t>
  </si>
  <si>
    <t>1401005</t>
  </si>
  <si>
    <t>ERIE COUNTY MEDICAL CENTER</t>
  </si>
  <si>
    <t>1401006</t>
  </si>
  <si>
    <t>SHEEHAN MEMORIAL EMERGENCY</t>
  </si>
  <si>
    <t>1401008</t>
  </si>
  <si>
    <t>MERCY HOSPITAL OF BUFFALO</t>
  </si>
  <si>
    <t>1401013</t>
  </si>
  <si>
    <t>SISTERS OF CHARITY HOSPITAL</t>
  </si>
  <si>
    <t>1401014</t>
  </si>
  <si>
    <t>KALEIDA HEALTH</t>
  </si>
  <si>
    <t>1404000</t>
  </si>
  <si>
    <t>KENMORE MERCY HOSPITAL</t>
  </si>
  <si>
    <t>1427000</t>
  </si>
  <si>
    <t>BERTRAND CHAFFEE HOSPITAL</t>
  </si>
  <si>
    <t>1623001</t>
  </si>
  <si>
    <t>ADIRONDACK MEDICAL CENTER</t>
  </si>
  <si>
    <t>1624000</t>
  </si>
  <si>
    <t>ALICE HYDE MEDICAL CENTER</t>
  </si>
  <si>
    <t>1701000</t>
  </si>
  <si>
    <t>NATHAN LITTAUER HOSPITAL</t>
  </si>
  <si>
    <t>1801000</t>
  </si>
  <si>
    <t>UNITED MEMORIAL MED CTR</t>
  </si>
  <si>
    <t>2201000</t>
  </si>
  <si>
    <t>SAMARITAN MEDICAL CENTER</t>
  </si>
  <si>
    <t>2238001</t>
  </si>
  <si>
    <t>CARTHAGE AREA HOSPITAL INC</t>
  </si>
  <si>
    <t>2424000</t>
  </si>
  <si>
    <t>LEWIS COUNTY GENERAL HOSP</t>
  </si>
  <si>
    <t>2527000</t>
  </si>
  <si>
    <t>NICHOLAS H NOYES MEMORIAL</t>
  </si>
  <si>
    <t>2601001</t>
  </si>
  <si>
    <t>ONEIDA HEALTHCARE CENTER</t>
  </si>
  <si>
    <t>2625000</t>
  </si>
  <si>
    <t>COMMUNITY MEMORIAL HOSPITAL</t>
  </si>
  <si>
    <t>2701001</t>
  </si>
  <si>
    <t>HIGHLAND HOSP OF ROCHESTER</t>
  </si>
  <si>
    <t>2701003</t>
  </si>
  <si>
    <t>ROCHESTER GENERAL HOSPITAL</t>
  </si>
  <si>
    <t>2701005</t>
  </si>
  <si>
    <t>STRONG MEMORIAL HOSPITAL</t>
  </si>
  <si>
    <t>2728001</t>
  </si>
  <si>
    <t>LAKESIDE MEMORIAL HOSPITAL</t>
  </si>
  <si>
    <t>2754001</t>
  </si>
  <si>
    <t>THE UNITY HOSPITAL</t>
  </si>
  <si>
    <t>2801001</t>
  </si>
  <si>
    <t>ST MARYS HOSP / AMSTERDAM</t>
  </si>
  <si>
    <t>2901000</t>
  </si>
  <si>
    <t>GLEN COVE HOSPITAL</t>
  </si>
  <si>
    <t>2902000</t>
  </si>
  <si>
    <t>LONG BEACH MEDICAL CENTER</t>
  </si>
  <si>
    <t>2908000</t>
  </si>
  <si>
    <t>WINTHROP UNIVERSITY HOSPITAL</t>
  </si>
  <si>
    <t>2909000</t>
  </si>
  <si>
    <t>MERCY MEDICAL CENTER</t>
  </si>
  <si>
    <t>2910000</t>
  </si>
  <si>
    <t>FRANKLIN HOSPITAL</t>
  </si>
  <si>
    <t>2950001</t>
  </si>
  <si>
    <t>SOUTH NASSAU COMMUNITIES</t>
  </si>
  <si>
    <t>2950002</t>
  </si>
  <si>
    <t>NASSAU UNIV MED CTR</t>
  </si>
  <si>
    <t>2951001</t>
  </si>
  <si>
    <t>NORTH SHORE UNIVERSITY HOSP</t>
  </si>
  <si>
    <t>2952005</t>
  </si>
  <si>
    <t>PLAINVIEW HOSPITAL</t>
  </si>
  <si>
    <t>2952006</t>
  </si>
  <si>
    <t>NEW ISLAND HOSPITAL</t>
  </si>
  <si>
    <t>2953000</t>
  </si>
  <si>
    <t>ST FRANCIS HOSP / ROSLYN</t>
  </si>
  <si>
    <t>EASTERN NIAGARA HOSPITAL</t>
  </si>
  <si>
    <t>3102000</t>
  </si>
  <si>
    <t>NIAGARA FALLS MEMORIAL</t>
  </si>
  <si>
    <t>3121001</t>
  </si>
  <si>
    <t>MOUNT ST MARYS HOSPITAL</t>
  </si>
  <si>
    <t>3201002</t>
  </si>
  <si>
    <t>ROME HOSPITAL AND MURPHY</t>
  </si>
  <si>
    <t>3202002</t>
  </si>
  <si>
    <t>ST ELIZABETH MEDICAL CENTER</t>
  </si>
  <si>
    <t>3202003</t>
  </si>
  <si>
    <t>FAXTON-ST LUKES HEALTHCARE</t>
  </si>
  <si>
    <t>3301000</t>
  </si>
  <si>
    <t>COMM-GEN / GREATER SYRACUSE</t>
  </si>
  <si>
    <t>3301003</t>
  </si>
  <si>
    <t>ST JOSEPHS HOSP HLTH CTR</t>
  </si>
  <si>
    <t>3301007</t>
  </si>
  <si>
    <t>UNIV HOSP SUNY HLTH SCI CTR</t>
  </si>
  <si>
    <t>3301008</t>
  </si>
  <si>
    <t>CROUSE HOSPITAL</t>
  </si>
  <si>
    <t>3402000</t>
  </si>
  <si>
    <t>GENEVA GENERAL HOSPITAL</t>
  </si>
  <si>
    <t>3421000</t>
  </si>
  <si>
    <t>CLIFTON SPRINGS HOSPITAL</t>
  </si>
  <si>
    <t>3429000</t>
  </si>
  <si>
    <t>F F THOMPSON HOSPITAL</t>
  </si>
  <si>
    <t>3522000</t>
  </si>
  <si>
    <t>ST LUKES CORNWALL</t>
  </si>
  <si>
    <t>3523000</t>
  </si>
  <si>
    <t>ORANGE REGIONAL MED CTR</t>
  </si>
  <si>
    <t>3529000</t>
  </si>
  <si>
    <t>ST ANTHONY COMMUNITY HOSP</t>
  </si>
  <si>
    <t>3535001</t>
  </si>
  <si>
    <t>BON SECOURS COMMUNITY HOSP</t>
  </si>
  <si>
    <t>3622000</t>
  </si>
  <si>
    <t>MEDINA MEMORIAL HLTH CARE</t>
  </si>
  <si>
    <t>3701000</t>
  </si>
  <si>
    <t>ALBERT LINDLEY LEE MEM HOSP</t>
  </si>
  <si>
    <t>3702000</t>
  </si>
  <si>
    <t>OSWEGO HOSPITAL</t>
  </si>
  <si>
    <t>3801000</t>
  </si>
  <si>
    <t>AURELIA OSBORN FOX MEM HOSP</t>
  </si>
  <si>
    <t>3824000</t>
  </si>
  <si>
    <t>MARY IMOGENE BASSETT HOSP</t>
  </si>
  <si>
    <t>3950000</t>
  </si>
  <si>
    <t>PUTNAM COMMUNITY HOSPITAL</t>
  </si>
  <si>
    <t>4102002</t>
  </si>
  <si>
    <t>SAMARITAN HOSPITAL OF TROY</t>
  </si>
  <si>
    <t>4102003</t>
  </si>
  <si>
    <t>SETON HEALTH SYSTEMS</t>
  </si>
  <si>
    <t>4324000</t>
  </si>
  <si>
    <t>NYACK HOSPITAL</t>
  </si>
  <si>
    <t>4329000</t>
  </si>
  <si>
    <t>GOOD SAMARITAN / SUFFERN</t>
  </si>
  <si>
    <t>4401000</t>
  </si>
  <si>
    <t>CLAXTON-HEPBURN MED CTR</t>
  </si>
  <si>
    <t>4402000</t>
  </si>
  <si>
    <t>MASSENA MEMORIAL HOSPITAL</t>
  </si>
  <si>
    <t>4423000</t>
  </si>
  <si>
    <t>E J NOBLE HOSP / GOUVERNEUR</t>
  </si>
  <si>
    <t>4429000</t>
  </si>
  <si>
    <t>CANTON-POTSDAM HOSPITAL</t>
  </si>
  <si>
    <t>4501000</t>
  </si>
  <si>
    <t>SARATOGA HOSPITAL</t>
  </si>
  <si>
    <t>4601001</t>
  </si>
  <si>
    <t>ELLIS HOSPITAL</t>
  </si>
  <si>
    <t>4720001</t>
  </si>
  <si>
    <t>COBLESKILL REGIONAL HOSP</t>
  </si>
  <si>
    <t>5001000</t>
  </si>
  <si>
    <t>CORNING HOSPITAL</t>
  </si>
  <si>
    <t>5002001</t>
  </si>
  <si>
    <t>ST JAMES MERCY HOSPITAL</t>
  </si>
  <si>
    <t>5022000</t>
  </si>
  <si>
    <t>IRA DAVENPORT MEMORIAL HOSP</t>
  </si>
  <si>
    <t>5123000</t>
  </si>
  <si>
    <t>BROOKHAVEN MEMORIAL HOSP</t>
  </si>
  <si>
    <t>5126000</t>
  </si>
  <si>
    <t>SOUTHAMPTON HOSPITAL</t>
  </si>
  <si>
    <t>5127000</t>
  </si>
  <si>
    <t>EASTERN LONG ISLAND HOSPITAL</t>
  </si>
  <si>
    <t>5149000</t>
  </si>
  <si>
    <t>JOHN T MATHER MEMORIAL HOSP</t>
  </si>
  <si>
    <t>5149001</t>
  </si>
  <si>
    <t>ST CHARLES HOSPITAL</t>
  </si>
  <si>
    <t>5151001</t>
  </si>
  <si>
    <t>UNIV HOSP AT STONY BROOK</t>
  </si>
  <si>
    <t>5153000</t>
  </si>
  <si>
    <t>HUNTINGTON HOSPITAL</t>
  </si>
  <si>
    <t>5154000</t>
  </si>
  <si>
    <t>SOUTHSIDE HOSPITAL</t>
  </si>
  <si>
    <t>5154001</t>
  </si>
  <si>
    <t>GOOD SAMARITAN / WEST ISLIP</t>
  </si>
  <si>
    <t>5155000</t>
  </si>
  <si>
    <t>PECONIC BAY MED CTR</t>
  </si>
  <si>
    <t>5157003</t>
  </si>
  <si>
    <t>ST CATHERINE OF SIENA</t>
  </si>
  <si>
    <t>5263000</t>
  </si>
  <si>
    <t>CATSKILL REGIONAL MED CTR</t>
  </si>
  <si>
    <t>5401001</t>
  </si>
  <si>
    <t>CAYUGA MEDICAL CENTER</t>
  </si>
  <si>
    <t>5501000</t>
  </si>
  <si>
    <t>BENEDICTINE HOSPITAL</t>
  </si>
  <si>
    <t>5501001</t>
  </si>
  <si>
    <t>KINGSTON HOSPITAL</t>
  </si>
  <si>
    <t>5601000</t>
  </si>
  <si>
    <t>GLENS FALLS HOSPITAL</t>
  </si>
  <si>
    <t>5820000</t>
  </si>
  <si>
    <t>WAYNE HEALTH CARE</t>
  </si>
  <si>
    <t>5901000</t>
  </si>
  <si>
    <t>HUDSON VALLEY HOSPITAL CTR</t>
  </si>
  <si>
    <t>5902001</t>
  </si>
  <si>
    <t>WHITE PLAINS HOSPITAL</t>
  </si>
  <si>
    <t>5903000</t>
  </si>
  <si>
    <t>MOUNT VERNON HOSPITAL</t>
  </si>
  <si>
    <t>5904000</t>
  </si>
  <si>
    <t>SOUND SHORE MEDICAL CENTER</t>
  </si>
  <si>
    <t>5907001</t>
  </si>
  <si>
    <t>ST JOHNS RIVERSIDE HOSPITAL</t>
  </si>
  <si>
    <t>5907002</t>
  </si>
  <si>
    <t>ST JOSEPHS HOSPITAL YONKERS</t>
  </si>
  <si>
    <t>5920000</t>
  </si>
  <si>
    <t>NORTHERN WESTCHESTER HOSP</t>
  </si>
  <si>
    <t>5922000</t>
  </si>
  <si>
    <t>LAWRENCE HOSPITAL</t>
  </si>
  <si>
    <t>5932000</t>
  </si>
  <si>
    <t>PHELPS MEMORIAL HOSP</t>
  </si>
  <si>
    <t>5957001</t>
  </si>
  <si>
    <t>WESTCHESTER MEDICAL CENTER</t>
  </si>
  <si>
    <t>6027000</t>
  </si>
  <si>
    <t>WYOMING CO COMMUNITY HOSP</t>
  </si>
  <si>
    <t>7000001</t>
  </si>
  <si>
    <t>BRONX-LEBANON HOSPITAL CTR</t>
  </si>
  <si>
    <t>7000006</t>
  </si>
  <si>
    <t>MONTEFIORE MEDICAL CENTER</t>
  </si>
  <si>
    <t>7000014</t>
  </si>
  <si>
    <t>ST BARNABAS HOSPITAL</t>
  </si>
  <si>
    <t>7000025</t>
  </si>
  <si>
    <t>NY WESTCHESTER SQUARE MED CTR</t>
  </si>
  <si>
    <t>7001002</t>
  </si>
  <si>
    <t>BROOKDALE HOSPITAL MED CTR</t>
  </si>
  <si>
    <t>7001003</t>
  </si>
  <si>
    <t>BROOKLYN HOSPITAL</t>
  </si>
  <si>
    <t>7001008</t>
  </si>
  <si>
    <t>NY COMMUNITY / BROOKLYN</t>
  </si>
  <si>
    <t>7001017</t>
  </si>
  <si>
    <t>LONG ISLAND COLLEGE HOSPITAL</t>
  </si>
  <si>
    <t>7001019</t>
  </si>
  <si>
    <t>LUTHERAN MEDICAL CENTER</t>
  </si>
  <si>
    <t>7001021</t>
  </si>
  <si>
    <t>NY METHODIST HOSP / BROOKLYN</t>
  </si>
  <si>
    <t>7001024</t>
  </si>
  <si>
    <t>7001033</t>
  </si>
  <si>
    <t>KINGSBROOK JEWISH MED CTR</t>
  </si>
  <si>
    <t>7001035</t>
  </si>
  <si>
    <t>WYCKOFF HEIGHTS HOSPITAL</t>
  </si>
  <si>
    <t>7001037</t>
  </si>
  <si>
    <t>STATE UNIV HOSP / DOWNSTATE</t>
  </si>
  <si>
    <t>7001041</t>
  </si>
  <si>
    <t>BETH ISRAEL / KINGS HIGHWAY</t>
  </si>
  <si>
    <t>7001046</t>
  </si>
  <si>
    <t>INTERFAITH MEDICAL CENTER</t>
  </si>
  <si>
    <t>7002000</t>
  </si>
  <si>
    <t>NEW YORK DOWNTOWN HOSP</t>
  </si>
  <si>
    <t>7002002</t>
  </si>
  <si>
    <t>BETH ISRAEL MEDICAL CENTER</t>
  </si>
  <si>
    <t>7002012</t>
  </si>
  <si>
    <t>HOSPITAL FOR SPECIAL SURGERY</t>
  </si>
  <si>
    <t>7002017</t>
  </si>
  <si>
    <t>LENOX HILL HOSPITAL</t>
  </si>
  <si>
    <t>7002024</t>
  </si>
  <si>
    <t>MOUNT SINAI HOSPITAL</t>
  </si>
  <si>
    <t>7002026</t>
  </si>
  <si>
    <t>NY EYE AND EAR INFIRMARY</t>
  </si>
  <si>
    <t>7002032</t>
  </si>
  <si>
    <t>ST LUKES / ROOSEVELT HOSP</t>
  </si>
  <si>
    <t>7002037</t>
  </si>
  <si>
    <t>ST VINCENTS HOSPITAL / NYC</t>
  </si>
  <si>
    <t>7002052</t>
  </si>
  <si>
    <t>NORTH GENERAL HOSPITAL</t>
  </si>
  <si>
    <t>7002053</t>
  </si>
  <si>
    <t>NYU HOSPITALS CENTER</t>
  </si>
  <si>
    <t>7002054</t>
  </si>
  <si>
    <t>NY PRESBYTERIAN HOSPITAL</t>
  </si>
  <si>
    <t>7003001</t>
  </si>
  <si>
    <t>FLUSHING HOSPITAL</t>
  </si>
  <si>
    <t>7003003</t>
  </si>
  <si>
    <t>JAMAICA HOSPITAL</t>
  </si>
  <si>
    <t>7003004</t>
  </si>
  <si>
    <t>LONG ISLAND JEWISH</t>
  </si>
  <si>
    <t>7003006</t>
  </si>
  <si>
    <t>PENINSULA HOSPITAL CENTER</t>
  </si>
  <si>
    <t>7003010</t>
  </si>
  <si>
    <t>NY MED CTR OF QUEENS</t>
  </si>
  <si>
    <t>7003013</t>
  </si>
  <si>
    <t>FOREST HILLS HOSPITAL</t>
  </si>
  <si>
    <t>7003015</t>
  </si>
  <si>
    <t>MOUNT SINAI HOSP OF QUEENS</t>
  </si>
  <si>
    <t>7004003</t>
  </si>
  <si>
    <t>STATEN ISLAND UNIV HOSP</t>
  </si>
  <si>
    <t>7004010</t>
  </si>
  <si>
    <t>RICHMOND UNIV MED CTR</t>
  </si>
  <si>
    <t>7000002</t>
  </si>
  <si>
    <t>JACOBI MEDICAL CENTER</t>
  </si>
  <si>
    <t>7000008</t>
  </si>
  <si>
    <t>LINCOLN MEDICAL</t>
  </si>
  <si>
    <t>7000024</t>
  </si>
  <si>
    <t>NORTH CENTRAL BRONX HOSPITAL</t>
  </si>
  <si>
    <t>7001009</t>
  </si>
  <si>
    <t>CONEY ISLAND HOSPITAL</t>
  </si>
  <si>
    <t>7001016</t>
  </si>
  <si>
    <t>KINGS COUNTY HOSPITAL CENTER</t>
  </si>
  <si>
    <t>7001020</t>
  </si>
  <si>
    <t>MAIMONIDES MEDICAL CENTER</t>
  </si>
  <si>
    <t>7001045</t>
  </si>
  <si>
    <t>WOODHULL MEDICAL</t>
  </si>
  <si>
    <t>7002001</t>
  </si>
  <si>
    <t>BELLEVUE HOSPITAL CENTER</t>
  </si>
  <si>
    <t>7002009</t>
  </si>
  <si>
    <t>HARLEM HOSPITAL CENTER</t>
  </si>
  <si>
    <t>7002021</t>
  </si>
  <si>
    <t>METROPOLITAN HOSPITAL CENTER</t>
  </si>
  <si>
    <t>7003000</t>
  </si>
  <si>
    <t>ELMHURST HOSPITAL CTR</t>
  </si>
  <si>
    <t>7003007</t>
  </si>
  <si>
    <t>QUEENS HOSPITAL CENTER</t>
  </si>
  <si>
    <t>KALEIDA HEALTH (MILLARD)</t>
  </si>
  <si>
    <t>NYU HOSPITALS CENTER/HOSP FOR JOINT DIS</t>
  </si>
  <si>
    <t>NY PRESBYTERIAN HOSPITAL (ALLEN)</t>
  </si>
  <si>
    <t>NY PRESBYTERIAN HOSPITAL (PRESBY)</t>
  </si>
  <si>
    <t>INDIGENT CARE AND HEALTH CARE INITIATIVE SURCHARGE</t>
  </si>
  <si>
    <t>SPECIALTY</t>
  </si>
  <si>
    <t>PSYCHIATRIC BILLING RATE</t>
  </si>
  <si>
    <t xml:space="preserve"> PSYCHIATRIC ALC PER DIEM</t>
  </si>
  <si>
    <t>(2957, 2993)</t>
  </si>
  <si>
    <t>MEDICAL REHAB BILLING RATE</t>
  </si>
  <si>
    <t>MEDICAL REHAB ALC PER DIEM</t>
  </si>
  <si>
    <t>CRITICAL ACCESS HOSPITAL           ALC PER DIEM</t>
  </si>
  <si>
    <t>CRITICAL ACCESS HOSPITAL      BILLING RATE</t>
  </si>
  <si>
    <t>ALC PER DIEM</t>
  </si>
  <si>
    <t>CAPITAL - PER DISCH</t>
  </si>
  <si>
    <t>CAPITAL - PER DIEM</t>
  </si>
  <si>
    <t>DETOX - MEDICALLY MANAGED WITHDRAWAL BILLING RATE</t>
  </si>
  <si>
    <t>DETOX - MEDICALLY SUPERVISED WITHDRAWAL BILLING RATE</t>
  </si>
  <si>
    <t>3101000</t>
  </si>
  <si>
    <t>TBD</t>
  </si>
  <si>
    <t>FOR FUTURE USE</t>
  </si>
  <si>
    <t>5957000</t>
  </si>
  <si>
    <t>BLYTHEDALE CHILDRENS HOSP</t>
  </si>
  <si>
    <t>5902002</t>
  </si>
  <si>
    <t>BURKE REHABILITATION CTR</t>
  </si>
  <si>
    <t>7000011</t>
  </si>
  <si>
    <t>CALVARY HOSPITAL</t>
  </si>
  <si>
    <t>5263700</t>
  </si>
  <si>
    <t>CATSKILL REGIONAL / G HERMANN</t>
  </si>
  <si>
    <t>4458700</t>
  </si>
  <si>
    <t>CLIFTON-FINE HOSPITAL</t>
  </si>
  <si>
    <t>7002051</t>
  </si>
  <si>
    <t>COLER MEMORIAL HOSP</t>
  </si>
  <si>
    <t>0226700</t>
  </si>
  <si>
    <t>CUBA MEMORIAL HOSPITAL</t>
  </si>
  <si>
    <t>1229700</t>
  </si>
  <si>
    <t>DELAWARE VALLEY HOSPITAL</t>
  </si>
  <si>
    <t>1552701</t>
  </si>
  <si>
    <t>ELIZABETHTOWN COMMUNITY HOSP</t>
  </si>
  <si>
    <t>5526700</t>
  </si>
  <si>
    <t>ELLENVILLE REGIONAL HOSPITAL</t>
  </si>
  <si>
    <t>7002050</t>
  </si>
  <si>
    <t>GOLDWATER MEMORIAL HOSP</t>
  </si>
  <si>
    <t>4322000</t>
  </si>
  <si>
    <t>HELEN HAYES HOSPITAL</t>
  </si>
  <si>
    <t>2129700</t>
  </si>
  <si>
    <t>LITTLE FALLS HOSPITAL</t>
  </si>
  <si>
    <t>1226701</t>
  </si>
  <si>
    <t>MARGARETVILLE HOSPITAL</t>
  </si>
  <si>
    <t>7002020</t>
  </si>
  <si>
    <t>MEMORIAL HOSP FOR CANCER</t>
  </si>
  <si>
    <t>2701006</t>
  </si>
  <si>
    <t>MONROE COMMUNITY HOSPITAL</t>
  </si>
  <si>
    <t>1564701</t>
  </si>
  <si>
    <t>MOSES-LUDINGTON HOSPITAL</t>
  </si>
  <si>
    <t>1254700</t>
  </si>
  <si>
    <t>O'CONNOR HOSPITAL</t>
  </si>
  <si>
    <t>2221700</t>
  </si>
  <si>
    <t>RIVER HOSPITAL</t>
  </si>
  <si>
    <t>7002031</t>
  </si>
  <si>
    <t>ROCKEFELLER UNIVERSITY</t>
  </si>
  <si>
    <t>1401010</t>
  </si>
  <si>
    <t xml:space="preserve">ROSWELL PARK  </t>
  </si>
  <si>
    <t>4823700</t>
  </si>
  <si>
    <t>SCHUYLER HOSPITAL</t>
  </si>
  <si>
    <t>6120700</t>
  </si>
  <si>
    <t>SOLDIERS AND SAILORS MEM HOSP</t>
  </si>
  <si>
    <t>ST MARYS HOSP / AMSTERDAM MEM CAMPUS</t>
  </si>
  <si>
    <t>4353000</t>
  </si>
  <si>
    <t>SUMMIT PARK HOSPITAL</t>
  </si>
  <si>
    <t>4601004</t>
  </si>
  <si>
    <t>SUNNYVIEW HOSP AND REHAB</t>
  </si>
  <si>
    <t>CHEMICAL DEPENDENCY REHAB                 ALC PER DIEM</t>
  </si>
  <si>
    <t>CHEMICAL DEPENDENCY REHAB             BILLING RATE</t>
  </si>
  <si>
    <t>ST JOHNS EPISCOPAL SO SHORE</t>
  </si>
  <si>
    <r>
      <t xml:space="preserve">INPATIENT CASE PAYMENT RATES EFFECTIVE 1/1/10 - 3/31/10 </t>
    </r>
    <r>
      <rPr>
        <b/>
        <sz val="14"/>
        <color indexed="12"/>
        <rFont val="Calibri"/>
        <family val="2"/>
      </rPr>
      <t>(MA FFS ONLY)</t>
    </r>
  </si>
  <si>
    <r>
      <t xml:space="preserve">INPATIENT EXEMPT UNIT RATES EFFECTIVE 1/1/10 - 3/31/10 </t>
    </r>
    <r>
      <rPr>
        <b/>
        <sz val="14"/>
        <color indexed="12"/>
        <rFont val="Calibri"/>
        <family val="2"/>
      </rPr>
      <t>(MA FFS ONLY)</t>
    </r>
  </si>
  <si>
    <t>SPECIALTY ACUTE, LONG-TERM CARE AND CHILDREN'S HOSPITAL BILLING RATE</t>
  </si>
  <si>
    <t>SPECIALTY ACUTE, LONG-TERM CARE AND CHILDREN'S HOSPITAL            ALC PER DIEM</t>
  </si>
  <si>
    <t>CHEMICAL DEPENDENCY REHAB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</si>
</sst>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\(0\)"/>
    <numFmt numFmtId="166" formatCode="#,##0.000000_);\(#,##0.000000\)"/>
    <numFmt numFmtId="167" formatCode="&quot;$&quot;#,##0.00"/>
    <numFmt numFmtId="168" formatCode="0.0000"/>
    <numFmt numFmtId="169" formatCode="0.000000"/>
    <numFmt numFmtId="170" formatCode="#,##0.0000_);\(#,##0.0000\)"/>
  </numFmts>
  <fonts count="50">
    <font>
      <sz val="12"/>
      <name val="Arial"/>
      <family val="2"/>
    </font>
    <font>
      <sz val="11"/>
      <color indexed="8"/>
      <name val="Calibri"/>
      <family val="2"/>
    </font>
    <font>
      <b/>
      <u val="single"/>
      <sz val="12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b/>
      <sz val="14"/>
      <color indexed="12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36"/>
      <name val="Calibri"/>
      <family val="2"/>
    </font>
    <font>
      <b/>
      <sz val="14"/>
      <name val="Calibri"/>
      <family val="2"/>
    </font>
    <font>
      <sz val="36"/>
      <color indexed="10"/>
      <name val="Calibri"/>
      <family val="2"/>
    </font>
    <font>
      <b/>
      <sz val="12"/>
      <color indexed="12"/>
      <name val="Calibri"/>
      <family val="2"/>
    </font>
    <font>
      <b/>
      <i/>
      <sz val="12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36"/>
      <color rgb="FFFF0000"/>
      <name val="Calibri"/>
      <family val="2"/>
    </font>
    <font>
      <b/>
      <sz val="12"/>
      <color rgb="FF0000FF"/>
      <name val="Calibri"/>
      <family val="2"/>
    </font>
    <font>
      <b/>
      <i/>
      <sz val="12"/>
      <color rgb="FF0000FF"/>
      <name val="Calibri"/>
      <family val="2"/>
    </font>
    <font>
      <b/>
      <u val="single"/>
      <sz val="12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164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164" fontId="0" fillId="0" borderId="0" xfId="0" applyAlignment="1">
      <alignment/>
    </xf>
    <xf numFmtId="164" fontId="5" fillId="0" borderId="0" xfId="0" applyFont="1" applyBorder="1" applyAlignment="1" quotePrefix="1">
      <alignment horizontal="left"/>
    </xf>
    <xf numFmtId="164" fontId="22" fillId="0" borderId="0" xfId="0" applyFont="1" applyAlignment="1">
      <alignment/>
    </xf>
    <xf numFmtId="164" fontId="23" fillId="0" borderId="0" xfId="0" applyFont="1" applyAlignment="1">
      <alignment/>
    </xf>
    <xf numFmtId="164" fontId="22" fillId="0" borderId="0" xfId="0" applyFont="1" applyBorder="1" applyAlignment="1">
      <alignment/>
    </xf>
    <xf numFmtId="165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center"/>
    </xf>
    <xf numFmtId="164" fontId="22" fillId="0" borderId="0" xfId="0" applyFont="1" applyAlignment="1">
      <alignment horizontal="center"/>
    </xf>
    <xf numFmtId="164" fontId="3" fillId="0" borderId="0" xfId="0" applyFont="1" applyFill="1" applyBorder="1" applyAlignment="1">
      <alignment/>
    </xf>
    <xf numFmtId="164" fontId="22" fillId="0" borderId="0" xfId="0" applyFont="1" applyAlignment="1" quotePrefix="1">
      <alignment horizontal="center"/>
    </xf>
    <xf numFmtId="164" fontId="3" fillId="33" borderId="10" xfId="0" applyFont="1" applyFill="1" applyBorder="1" applyAlignment="1">
      <alignment horizontal="center"/>
    </xf>
    <xf numFmtId="164" fontId="3" fillId="33" borderId="11" xfId="0" applyFont="1" applyFill="1" applyBorder="1" applyAlignment="1">
      <alignment horizontal="center"/>
    </xf>
    <xf numFmtId="164" fontId="3" fillId="0" borderId="0" xfId="0" applyFont="1" applyAlignment="1">
      <alignment horizontal="center"/>
    </xf>
    <xf numFmtId="164" fontId="46" fillId="0" borderId="0" xfId="0" applyFont="1" applyAlignment="1">
      <alignment horizontal="center"/>
    </xf>
    <xf numFmtId="164" fontId="3" fillId="0" borderId="10" xfId="0" applyFont="1" applyBorder="1" applyAlignment="1">
      <alignment horizontal="center" wrapText="1"/>
    </xf>
    <xf numFmtId="164" fontId="3" fillId="0" borderId="11" xfId="0" applyFont="1" applyBorder="1" applyAlignment="1">
      <alignment horizontal="center" wrapText="1"/>
    </xf>
    <xf numFmtId="164" fontId="3" fillId="0" borderId="12" xfId="0" applyFont="1" applyBorder="1" applyAlignment="1">
      <alignment horizontal="center" wrapText="1"/>
    </xf>
    <xf numFmtId="164" fontId="3" fillId="0" borderId="13" xfId="0" applyFont="1" applyBorder="1" applyAlignment="1">
      <alignment horizontal="center" wrapText="1"/>
    </xf>
    <xf numFmtId="164" fontId="47" fillId="0" borderId="0" xfId="0" applyFont="1" applyAlignment="1">
      <alignment horizontal="center"/>
    </xf>
    <xf numFmtId="164" fontId="48" fillId="0" borderId="0" xfId="0" applyFont="1" applyAlignment="1" quotePrefix="1">
      <alignment horizontal="center"/>
    </xf>
    <xf numFmtId="164" fontId="3" fillId="0" borderId="14" xfId="0" applyFont="1" applyBorder="1" applyAlignment="1">
      <alignment horizontal="center"/>
    </xf>
    <xf numFmtId="164" fontId="47" fillId="0" borderId="14" xfId="0" applyFont="1" applyBorder="1" applyAlignment="1">
      <alignment horizontal="center"/>
    </xf>
    <xf numFmtId="164" fontId="49" fillId="0" borderId="14" xfId="0" applyFont="1" applyBorder="1" applyAlignment="1">
      <alignment horizontal="center"/>
    </xf>
    <xf numFmtId="164" fontId="47" fillId="0" borderId="14" xfId="0" applyFont="1" applyBorder="1" applyAlignment="1" quotePrefix="1">
      <alignment horizontal="center"/>
    </xf>
    <xf numFmtId="10" fontId="22" fillId="0" borderId="0" xfId="0" applyNumberFormat="1" applyFont="1" applyAlignment="1">
      <alignment horizontal="center"/>
    </xf>
    <xf numFmtId="165" fontId="24" fillId="0" borderId="0" xfId="0" applyNumberFormat="1" applyFont="1" applyAlignment="1" quotePrefix="1">
      <alignment horizontal="center"/>
    </xf>
    <xf numFmtId="164" fontId="3" fillId="0" borderId="0" xfId="0" applyFont="1" applyAlignment="1">
      <alignment horizontal="center" wrapText="1"/>
    </xf>
    <xf numFmtId="164" fontId="3" fillId="0" borderId="15" xfId="0" applyFont="1" applyBorder="1" applyAlignment="1">
      <alignment horizontal="center" wrapText="1"/>
    </xf>
    <xf numFmtId="164" fontId="47" fillId="0" borderId="0" xfId="0" applyFont="1" applyAlignment="1" quotePrefix="1">
      <alignment horizontal="center"/>
    </xf>
    <xf numFmtId="164" fontId="47" fillId="0" borderId="14" xfId="0" applyFont="1" applyBorder="1" applyAlignment="1" applyProtection="1" quotePrefix="1">
      <alignment horizontal="center"/>
      <protection/>
    </xf>
    <xf numFmtId="164" fontId="47" fillId="0" borderId="14" xfId="0" applyFont="1" applyBorder="1" applyAlignment="1">
      <alignment horizontal="center" wrapText="1"/>
    </xf>
    <xf numFmtId="167" fontId="22" fillId="0" borderId="0" xfId="0" applyNumberFormat="1" applyFont="1" applyAlignment="1">
      <alignment horizontal="right"/>
    </xf>
    <xf numFmtId="168" fontId="22" fillId="0" borderId="0" xfId="0" applyNumberFormat="1" applyFont="1" applyAlignment="1">
      <alignment horizontal="right"/>
    </xf>
    <xf numFmtId="169" fontId="22" fillId="0" borderId="0" xfId="0" applyNumberFormat="1" applyFont="1" applyAlignment="1">
      <alignment horizontal="right"/>
    </xf>
    <xf numFmtId="10" fontId="22" fillId="0" borderId="0" xfId="0" applyNumberFormat="1" applyFont="1" applyAlignment="1">
      <alignment horizontal="right"/>
    </xf>
    <xf numFmtId="164" fontId="3" fillId="33" borderId="10" xfId="0" applyFont="1" applyFill="1" applyBorder="1" applyAlignment="1">
      <alignment horizontal="center"/>
    </xf>
    <xf numFmtId="0" fontId="22" fillId="0" borderId="0" xfId="55" applyFont="1" applyFill="1" applyBorder="1" applyProtection="1">
      <alignment/>
      <protection/>
    </xf>
    <xf numFmtId="167" fontId="22" fillId="0" borderId="0" xfId="57" applyNumberFormat="1" applyFont="1" applyBorder="1" applyAlignment="1">
      <alignment horizontal="right"/>
      <protection/>
    </xf>
    <xf numFmtId="167" fontId="22" fillId="0" borderId="0" xfId="57" applyNumberFormat="1" applyFont="1" applyBorder="1" applyAlignment="1" quotePrefix="1">
      <alignment horizontal="right"/>
      <protection/>
    </xf>
    <xf numFmtId="0" fontId="22" fillId="0" borderId="0" xfId="55" applyFont="1" applyFill="1" applyBorder="1">
      <alignment/>
      <protection/>
    </xf>
    <xf numFmtId="0" fontId="22" fillId="0" borderId="0" xfId="0" applyNumberFormat="1" applyFont="1" applyFill="1" applyAlignment="1" applyProtection="1">
      <alignment/>
      <protection/>
    </xf>
    <xf numFmtId="0" fontId="22" fillId="0" borderId="0" xfId="56" applyFont="1" applyFill="1" applyBorder="1">
      <alignment/>
      <protection/>
    </xf>
    <xf numFmtId="0" fontId="22" fillId="0" borderId="0" xfId="55" applyFont="1" applyFill="1" applyBorder="1" applyAlignment="1" applyProtection="1">
      <alignment vertical="center" wrapText="1"/>
      <protection/>
    </xf>
    <xf numFmtId="0" fontId="22" fillId="0" borderId="0" xfId="0" applyNumberFormat="1" applyFont="1" applyFill="1" applyAlignment="1" applyProtection="1" quotePrefix="1">
      <alignment/>
      <protection/>
    </xf>
    <xf numFmtId="0" fontId="22" fillId="0" borderId="0" xfId="0" applyNumberFormat="1" applyFont="1" applyFill="1" applyAlignment="1" applyProtection="1" quotePrefix="1">
      <alignment horizontal="left"/>
      <protection/>
    </xf>
    <xf numFmtId="1" fontId="22" fillId="0" borderId="0" xfId="55" applyNumberFormat="1" applyFont="1" applyFill="1" applyBorder="1" applyAlignment="1" applyProtection="1">
      <alignment horizontal="left"/>
      <protection/>
    </xf>
    <xf numFmtId="0" fontId="22" fillId="0" borderId="0" xfId="55" applyFont="1" applyFill="1" applyBorder="1" applyAlignment="1" applyProtection="1" quotePrefix="1">
      <alignment horizontal="left" vertical="center" wrapText="1"/>
      <protection/>
    </xf>
    <xf numFmtId="0" fontId="22" fillId="0" borderId="0" xfId="55" applyFont="1" applyFill="1" applyBorder="1" applyAlignment="1" applyProtection="1" quotePrefix="1">
      <alignment vertical="center" wrapText="1"/>
      <protection/>
    </xf>
    <xf numFmtId="164" fontId="3" fillId="0" borderId="10" xfId="0" applyNumberFormat="1" applyFont="1" applyBorder="1" applyAlignment="1">
      <alignment horizontal="center" wrapText="1"/>
    </xf>
    <xf numFmtId="164" fontId="3" fillId="0" borderId="15" xfId="0" applyNumberFormat="1" applyFont="1" applyBorder="1" applyAlignment="1">
      <alignment horizontal="center" wrapText="1"/>
    </xf>
    <xf numFmtId="164" fontId="3" fillId="33" borderId="10" xfId="0" applyFont="1" applyFill="1" applyBorder="1" applyAlignment="1">
      <alignment horizontal="center"/>
    </xf>
    <xf numFmtId="164" fontId="3" fillId="33" borderId="13" xfId="0" applyFont="1" applyFill="1" applyBorder="1" applyAlignment="1">
      <alignment horizontal="center"/>
    </xf>
    <xf numFmtId="164" fontId="3" fillId="33" borderId="15" xfId="0" applyFont="1" applyFill="1" applyBorder="1" applyAlignment="1">
      <alignment horizontal="center"/>
    </xf>
    <xf numFmtId="164" fontId="3" fillId="33" borderId="13" xfId="0" applyFont="1" applyFill="1" applyBorder="1" applyAlignment="1" quotePrefix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CR\Various_Bureau_Directories\Rebasing%20Inpt%20and%20Opd\Final_12%201%2009\Rate%20Calcs_12%201%2009\PUB_Files&amp;Billing_Manuals\Medicaid\PUB_IP_December2009_(Template_All_Payers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ACR\Various_Bureau_Directories\Rebasing%20Inpt%20and%20Opd\Rates_12%201%202009_Ref020\Reform%20Rates%20Calculation_2009_02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_FFS_Acute"/>
      <sheetName val="MA_FFS_EU"/>
      <sheetName val="MA_HMO"/>
      <sheetName val="MA_HMO_EU"/>
      <sheetName val="WCNF_Acute"/>
      <sheetName val="WCNF_EU"/>
      <sheetName val="CP(notused)"/>
      <sheetName val="EU(notused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hList"/>
      <sheetName val="CPI"/>
      <sheetName val="FacList"/>
      <sheetName val="Exh Acute"/>
      <sheetName val="Exh EU"/>
      <sheetName val="Sch 1"/>
      <sheetName val="Sch 2"/>
      <sheetName val="Sch 3"/>
      <sheetName val="Sch 4"/>
      <sheetName val="Sch 5"/>
      <sheetName val="Sch 6"/>
      <sheetName val="Sch 7"/>
      <sheetName val="ForMacros"/>
      <sheetName val="Rates for Payment"/>
      <sheetName val="Impact Region"/>
      <sheetName val="Impact"/>
      <sheetName val="Surcharge"/>
      <sheetName val="RatesforeMedNY"/>
      <sheetName val="Cartridge"/>
      <sheetName val="Blank"/>
      <sheetName val="ALCDays"/>
      <sheetName val="PUB_MA_FFS_Acute"/>
      <sheetName val="Notes"/>
    </sheetNames>
    <sheetDataSet>
      <sheetData sheetId="1">
        <row r="13">
          <cell r="D13">
            <v>0.0704</v>
          </cell>
        </row>
      </sheetData>
      <sheetData sheetId="2">
        <row r="3">
          <cell r="B3">
            <v>701000</v>
          </cell>
          <cell r="C3" t="str">
            <v>0701000</v>
          </cell>
          <cell r="D3" t="str">
            <v>0701000</v>
          </cell>
          <cell r="E3" t="str">
            <v>ARNOT OGDEN MEDICAL CTR</v>
          </cell>
          <cell r="F3">
            <v>0</v>
          </cell>
          <cell r="G3">
            <v>0</v>
          </cell>
          <cell r="H3">
            <v>2</v>
          </cell>
          <cell r="I3">
            <v>0</v>
          </cell>
        </row>
        <row r="4">
          <cell r="B4">
            <v>7002002</v>
          </cell>
          <cell r="C4" t="str">
            <v>7002002</v>
          </cell>
          <cell r="D4" t="str">
            <v>7002002</v>
          </cell>
          <cell r="E4" t="str">
            <v>BETH ISRAEL MEDICAL CENTER</v>
          </cell>
          <cell r="F4">
            <v>0</v>
          </cell>
          <cell r="G4">
            <v>0</v>
          </cell>
          <cell r="H4">
            <v>1</v>
          </cell>
          <cell r="I4">
            <v>0</v>
          </cell>
        </row>
        <row r="5">
          <cell r="B5">
            <v>7000001</v>
          </cell>
          <cell r="C5" t="str">
            <v>7000001</v>
          </cell>
          <cell r="D5" t="str">
            <v>7000001</v>
          </cell>
          <cell r="E5" t="str">
            <v>BRONX-LEBANON HOSPITAL CTR</v>
          </cell>
          <cell r="F5">
            <v>0</v>
          </cell>
          <cell r="G5">
            <v>0</v>
          </cell>
          <cell r="H5">
            <v>1</v>
          </cell>
          <cell r="I5">
            <v>0</v>
          </cell>
        </row>
        <row r="6">
          <cell r="B6">
            <v>7001002</v>
          </cell>
          <cell r="C6" t="str">
            <v>7001002</v>
          </cell>
          <cell r="D6" t="str">
            <v>7001002</v>
          </cell>
          <cell r="E6" t="str">
            <v>BROOKDALE HOSPITAL MED CTR</v>
          </cell>
          <cell r="F6">
            <v>0</v>
          </cell>
          <cell r="G6">
            <v>0</v>
          </cell>
          <cell r="H6">
            <v>1</v>
          </cell>
          <cell r="I6">
            <v>0</v>
          </cell>
        </row>
        <row r="7">
          <cell r="B7">
            <v>5123000</v>
          </cell>
          <cell r="C7" t="str">
            <v>5123000</v>
          </cell>
          <cell r="D7" t="str">
            <v>5123000</v>
          </cell>
          <cell r="E7" t="str">
            <v>BROOKHAVEN MEMORIAL HOSP</v>
          </cell>
          <cell r="F7">
            <v>0</v>
          </cell>
          <cell r="G7">
            <v>0</v>
          </cell>
          <cell r="H7">
            <v>1</v>
          </cell>
          <cell r="I7">
            <v>0</v>
          </cell>
        </row>
        <row r="8">
          <cell r="B8">
            <v>7001003</v>
          </cell>
          <cell r="C8" t="str">
            <v>7001003</v>
          </cell>
          <cell r="D8" t="str">
            <v>7001003</v>
          </cell>
          <cell r="E8" t="str">
            <v>BROOKLYN HOSPITAL</v>
          </cell>
          <cell r="F8">
            <v>0</v>
          </cell>
          <cell r="G8">
            <v>0</v>
          </cell>
          <cell r="H8">
            <v>1</v>
          </cell>
          <cell r="I8">
            <v>0</v>
          </cell>
        </row>
        <row r="9">
          <cell r="B9">
            <v>5263000</v>
          </cell>
          <cell r="C9" t="str">
            <v>5263000</v>
          </cell>
          <cell r="D9" t="str">
            <v>5263000</v>
          </cell>
          <cell r="E9" t="str">
            <v>CATSKILL REGIONAL MED CTR</v>
          </cell>
          <cell r="F9">
            <v>0</v>
          </cell>
          <cell r="G9">
            <v>0</v>
          </cell>
          <cell r="H9">
            <v>2</v>
          </cell>
          <cell r="I9">
            <v>0</v>
          </cell>
        </row>
        <row r="10">
          <cell r="B10">
            <v>901001</v>
          </cell>
          <cell r="C10" t="str">
            <v>0901001</v>
          </cell>
          <cell r="D10" t="str">
            <v>0901001</v>
          </cell>
          <cell r="E10" t="str">
            <v>CHAMPLAIN VALLEY PHYS</v>
          </cell>
          <cell r="F10">
            <v>0</v>
          </cell>
          <cell r="G10">
            <v>0</v>
          </cell>
          <cell r="H10">
            <v>2</v>
          </cell>
          <cell r="I10">
            <v>0</v>
          </cell>
        </row>
        <row r="11">
          <cell r="B11">
            <v>824000</v>
          </cell>
          <cell r="C11" t="str">
            <v>0824000</v>
          </cell>
          <cell r="D11" t="str">
            <v>0824000</v>
          </cell>
          <cell r="E11" t="str">
            <v>CHENANGO MEMORIAL HOSP</v>
          </cell>
          <cell r="F11">
            <v>0</v>
          </cell>
          <cell r="G11">
            <v>0</v>
          </cell>
          <cell r="H11">
            <v>2</v>
          </cell>
          <cell r="I11">
            <v>0</v>
          </cell>
        </row>
        <row r="12">
          <cell r="B12">
            <v>1001000</v>
          </cell>
          <cell r="C12" t="str">
            <v>1001000</v>
          </cell>
          <cell r="D12" t="str">
            <v>1001000</v>
          </cell>
          <cell r="E12" t="str">
            <v>COLUMBIA MEMORIAL HOSPITAL</v>
          </cell>
          <cell r="F12">
            <v>0</v>
          </cell>
          <cell r="G12">
            <v>0</v>
          </cell>
          <cell r="H12">
            <v>2</v>
          </cell>
          <cell r="I12">
            <v>0</v>
          </cell>
        </row>
        <row r="13">
          <cell r="B13">
            <v>7001009</v>
          </cell>
          <cell r="C13" t="str">
            <v>7001009</v>
          </cell>
          <cell r="D13" t="str">
            <v>7001009</v>
          </cell>
          <cell r="E13" t="str">
            <v>CONEY ISLAND HOSPITAL</v>
          </cell>
          <cell r="F13">
            <v>1</v>
          </cell>
          <cell r="G13">
            <v>0</v>
          </cell>
          <cell r="H13">
            <v>1</v>
          </cell>
          <cell r="I13">
            <v>1</v>
          </cell>
        </row>
        <row r="14">
          <cell r="B14">
            <v>1101000</v>
          </cell>
          <cell r="C14" t="str">
            <v>1101000</v>
          </cell>
          <cell r="D14" t="str">
            <v>1101000</v>
          </cell>
          <cell r="E14" t="str">
            <v>CORTLAND REGIONAL MED CTR</v>
          </cell>
          <cell r="F14">
            <v>0</v>
          </cell>
          <cell r="G14">
            <v>0</v>
          </cell>
          <cell r="H14">
            <v>2</v>
          </cell>
          <cell r="I14">
            <v>0</v>
          </cell>
        </row>
        <row r="15">
          <cell r="B15">
            <v>4423000</v>
          </cell>
          <cell r="C15" t="str">
            <v>4423000</v>
          </cell>
          <cell r="D15" t="str">
            <v>4423000</v>
          </cell>
          <cell r="E15" t="str">
            <v>E J NOBLE HOSP / GOUVERNEUR</v>
          </cell>
          <cell r="F15">
            <v>0</v>
          </cell>
          <cell r="G15">
            <v>0</v>
          </cell>
          <cell r="H15">
            <v>2</v>
          </cell>
          <cell r="I15">
            <v>0</v>
          </cell>
        </row>
        <row r="16">
          <cell r="B16">
            <v>5127000</v>
          </cell>
          <cell r="C16" t="str">
            <v>5127000</v>
          </cell>
          <cell r="D16" t="str">
            <v>5127000</v>
          </cell>
          <cell r="E16" t="str">
            <v>EASTERN LONG ISLAND HOSPITAL</v>
          </cell>
          <cell r="F16">
            <v>0</v>
          </cell>
          <cell r="G16">
            <v>0</v>
          </cell>
          <cell r="H16">
            <v>1</v>
          </cell>
          <cell r="I16">
            <v>0</v>
          </cell>
        </row>
        <row r="17">
          <cell r="B17">
            <v>3101001</v>
          </cell>
          <cell r="C17">
            <v>3101001</v>
          </cell>
          <cell r="D17" t="str">
            <v>3101000</v>
          </cell>
          <cell r="E17" t="str">
            <v>EASTERN NIAGARA HOSPITAL</v>
          </cell>
          <cell r="F17">
            <v>0</v>
          </cell>
          <cell r="G17">
            <v>0</v>
          </cell>
          <cell r="H17">
            <v>2</v>
          </cell>
          <cell r="I17">
            <v>0</v>
          </cell>
        </row>
        <row r="18">
          <cell r="B18">
            <v>3202003</v>
          </cell>
          <cell r="C18" t="str">
            <v>3202003</v>
          </cell>
          <cell r="D18" t="str">
            <v>3202003</v>
          </cell>
          <cell r="E18" t="str">
            <v>FAXTON-ST LUKES HEALTHCARE</v>
          </cell>
          <cell r="F18">
            <v>0</v>
          </cell>
          <cell r="G18">
            <v>0</v>
          </cell>
          <cell r="H18">
            <v>2</v>
          </cell>
          <cell r="I18">
            <v>0</v>
          </cell>
        </row>
        <row r="19">
          <cell r="B19">
            <v>7003001</v>
          </cell>
          <cell r="C19" t="str">
            <v>7003001</v>
          </cell>
          <cell r="D19" t="str">
            <v>7003001</v>
          </cell>
          <cell r="E19" t="str">
            <v>FLUSHING HOSPITAL</v>
          </cell>
          <cell r="F19">
            <v>0</v>
          </cell>
          <cell r="G19">
            <v>0</v>
          </cell>
          <cell r="H19">
            <v>1</v>
          </cell>
          <cell r="I19">
            <v>0</v>
          </cell>
        </row>
        <row r="20">
          <cell r="B20">
            <v>7001046</v>
          </cell>
          <cell r="C20" t="str">
            <v>7001046</v>
          </cell>
          <cell r="D20" t="str">
            <v>7001046</v>
          </cell>
          <cell r="E20" t="str">
            <v>INTERFAITH MEDICAL CENTER</v>
          </cell>
          <cell r="F20">
            <v>0</v>
          </cell>
          <cell r="G20">
            <v>0</v>
          </cell>
          <cell r="H20">
            <v>1</v>
          </cell>
          <cell r="I20">
            <v>0</v>
          </cell>
        </row>
        <row r="21">
          <cell r="B21">
            <v>7003003</v>
          </cell>
          <cell r="C21" t="str">
            <v>7003003</v>
          </cell>
          <cell r="D21" t="str">
            <v>7003003</v>
          </cell>
          <cell r="E21" t="str">
            <v>JAMAICA HOSPITAL</v>
          </cell>
          <cell r="F21">
            <v>0</v>
          </cell>
          <cell r="G21">
            <v>0</v>
          </cell>
          <cell r="H21">
            <v>1</v>
          </cell>
          <cell r="I21">
            <v>0</v>
          </cell>
        </row>
        <row r="22">
          <cell r="B22">
            <v>7001033</v>
          </cell>
          <cell r="C22" t="str">
            <v>7001033</v>
          </cell>
          <cell r="D22" t="str">
            <v>7001033</v>
          </cell>
          <cell r="E22" t="str">
            <v>KINGSBROOK JEWISH MED CTR</v>
          </cell>
          <cell r="F22">
            <v>0</v>
          </cell>
          <cell r="G22">
            <v>0</v>
          </cell>
          <cell r="H22">
            <v>1</v>
          </cell>
          <cell r="I22">
            <v>0</v>
          </cell>
        </row>
        <row r="23">
          <cell r="B23">
            <v>2902000</v>
          </cell>
          <cell r="C23" t="str">
            <v>2902000</v>
          </cell>
          <cell r="D23" t="str">
            <v>2902000</v>
          </cell>
          <cell r="E23" t="str">
            <v>LONG BEACH MEDICAL CENTER</v>
          </cell>
          <cell r="F23">
            <v>0</v>
          </cell>
          <cell r="G23">
            <v>0</v>
          </cell>
          <cell r="H23">
            <v>1</v>
          </cell>
          <cell r="I23">
            <v>0</v>
          </cell>
        </row>
        <row r="24">
          <cell r="B24">
            <v>7001019</v>
          </cell>
          <cell r="C24" t="str">
            <v>7001019</v>
          </cell>
          <cell r="D24" t="str">
            <v>7001019</v>
          </cell>
          <cell r="E24" t="str">
            <v>LUTHERAN MEDICAL CENTER</v>
          </cell>
          <cell r="F24">
            <v>0</v>
          </cell>
          <cell r="G24">
            <v>0</v>
          </cell>
          <cell r="H24">
            <v>1</v>
          </cell>
          <cell r="I24">
            <v>0</v>
          </cell>
        </row>
        <row r="25">
          <cell r="B25">
            <v>3824000</v>
          </cell>
          <cell r="C25" t="str">
            <v>3824000</v>
          </cell>
          <cell r="D25" t="str">
            <v>3824000</v>
          </cell>
          <cell r="E25" t="str">
            <v>MARY IMOGENE BASSETT HOSP</v>
          </cell>
          <cell r="F25">
            <v>0</v>
          </cell>
          <cell r="G25">
            <v>0</v>
          </cell>
          <cell r="H25">
            <v>2</v>
          </cell>
          <cell r="I25">
            <v>0</v>
          </cell>
        </row>
        <row r="26">
          <cell r="B26">
            <v>1701000</v>
          </cell>
          <cell r="C26" t="str">
            <v>1701000</v>
          </cell>
          <cell r="D26" t="str">
            <v>1701000</v>
          </cell>
          <cell r="E26" t="str">
            <v>NATHAN LITTAUER HOSPITAL</v>
          </cell>
          <cell r="F26">
            <v>0</v>
          </cell>
          <cell r="G26">
            <v>0</v>
          </cell>
          <cell r="H26">
            <v>2</v>
          </cell>
          <cell r="I26">
            <v>0</v>
          </cell>
        </row>
        <row r="27">
          <cell r="B27">
            <v>7002000</v>
          </cell>
          <cell r="C27" t="str">
            <v>7002000</v>
          </cell>
          <cell r="D27" t="str">
            <v>7002000</v>
          </cell>
          <cell r="E27" t="str">
            <v>NEW YORK DOWNTOWN HOSP</v>
          </cell>
          <cell r="F27">
            <v>0</v>
          </cell>
          <cell r="G27">
            <v>0</v>
          </cell>
          <cell r="H27">
            <v>1</v>
          </cell>
          <cell r="I27">
            <v>0</v>
          </cell>
        </row>
        <row r="28">
          <cell r="B28">
            <v>3102000</v>
          </cell>
          <cell r="C28" t="str">
            <v>3102000</v>
          </cell>
          <cell r="D28" t="str">
            <v>3102000</v>
          </cell>
          <cell r="E28" t="str">
            <v>NIAGARA FALLS MEMORIAL</v>
          </cell>
          <cell r="F28">
            <v>0</v>
          </cell>
          <cell r="G28">
            <v>0</v>
          </cell>
          <cell r="H28">
            <v>2</v>
          </cell>
          <cell r="I28">
            <v>0</v>
          </cell>
        </row>
        <row r="29">
          <cell r="B29">
            <v>2527000</v>
          </cell>
          <cell r="C29" t="str">
            <v>2527000</v>
          </cell>
          <cell r="D29" t="str">
            <v>2527000</v>
          </cell>
          <cell r="E29" t="str">
            <v>NICHOLAS H NOYES MEMORIAL</v>
          </cell>
          <cell r="F29">
            <v>0</v>
          </cell>
          <cell r="G29">
            <v>0</v>
          </cell>
          <cell r="H29">
            <v>2</v>
          </cell>
          <cell r="I29">
            <v>0</v>
          </cell>
        </row>
        <row r="30">
          <cell r="B30">
            <v>7002026</v>
          </cell>
          <cell r="C30" t="str">
            <v>7002026</v>
          </cell>
          <cell r="D30" t="str">
            <v>7002026</v>
          </cell>
          <cell r="E30" t="str">
            <v>NY EYE AND EAR INFIRMARY</v>
          </cell>
          <cell r="F30">
            <v>0</v>
          </cell>
          <cell r="G30">
            <v>0</v>
          </cell>
          <cell r="H30">
            <v>1</v>
          </cell>
          <cell r="I30">
            <v>0</v>
          </cell>
        </row>
        <row r="31">
          <cell r="B31">
            <v>7002054</v>
          </cell>
          <cell r="C31" t="str">
            <v>7002054</v>
          </cell>
          <cell r="D31" t="str">
            <v>7002054</v>
          </cell>
          <cell r="E31" t="str">
            <v>NY PRESBYTERIAN HOSPITAL</v>
          </cell>
          <cell r="F31">
            <v>0</v>
          </cell>
          <cell r="G31">
            <v>0</v>
          </cell>
          <cell r="H31">
            <v>1</v>
          </cell>
          <cell r="I31">
            <v>0</v>
          </cell>
        </row>
        <row r="32">
          <cell r="B32">
            <v>4324000</v>
          </cell>
          <cell r="C32" t="str">
            <v>4324000</v>
          </cell>
          <cell r="D32" t="str">
            <v>4324000</v>
          </cell>
          <cell r="E32" t="str">
            <v>NYACK HOSPITAL</v>
          </cell>
          <cell r="F32">
            <v>0</v>
          </cell>
          <cell r="G32">
            <v>0</v>
          </cell>
          <cell r="H32">
            <v>1</v>
          </cell>
          <cell r="I32">
            <v>0</v>
          </cell>
        </row>
        <row r="33">
          <cell r="B33">
            <v>401001</v>
          </cell>
          <cell r="C33" t="str">
            <v>0401001</v>
          </cell>
          <cell r="D33" t="str">
            <v>0401001</v>
          </cell>
          <cell r="E33" t="str">
            <v>OLEAN GENERAL HOSPITAL</v>
          </cell>
          <cell r="F33">
            <v>0</v>
          </cell>
          <cell r="G33">
            <v>0</v>
          </cell>
          <cell r="H33">
            <v>2</v>
          </cell>
          <cell r="I33">
            <v>0</v>
          </cell>
        </row>
        <row r="34">
          <cell r="B34">
            <v>2601001</v>
          </cell>
          <cell r="C34" t="str">
            <v>2601001</v>
          </cell>
          <cell r="D34" t="str">
            <v>2601001</v>
          </cell>
          <cell r="E34" t="str">
            <v>ONEIDA HEALTHCARE CENTER</v>
          </cell>
          <cell r="F34">
            <v>0</v>
          </cell>
          <cell r="G34">
            <v>0</v>
          </cell>
          <cell r="H34">
            <v>2</v>
          </cell>
          <cell r="I34">
            <v>0</v>
          </cell>
        </row>
        <row r="35">
          <cell r="B35">
            <v>3702000</v>
          </cell>
          <cell r="C35" t="str">
            <v>3702000</v>
          </cell>
          <cell r="D35" t="str">
            <v>3702000</v>
          </cell>
          <cell r="E35" t="str">
            <v>OSWEGO HOSPITAL</v>
          </cell>
          <cell r="F35">
            <v>0</v>
          </cell>
          <cell r="G35">
            <v>0</v>
          </cell>
          <cell r="H35">
            <v>2</v>
          </cell>
          <cell r="I35">
            <v>0</v>
          </cell>
        </row>
        <row r="36">
          <cell r="B36">
            <v>7003006</v>
          </cell>
          <cell r="C36" t="str">
            <v>7003006</v>
          </cell>
          <cell r="D36" t="str">
            <v>7003006</v>
          </cell>
          <cell r="E36" t="str">
            <v>PENINSULA HOSPITAL CENTER</v>
          </cell>
          <cell r="F36">
            <v>0</v>
          </cell>
          <cell r="G36">
            <v>0</v>
          </cell>
          <cell r="H36">
            <v>1</v>
          </cell>
          <cell r="I36">
            <v>0</v>
          </cell>
        </row>
        <row r="37">
          <cell r="B37">
            <v>7004008</v>
          </cell>
          <cell r="C37" t="str">
            <v>7004008</v>
          </cell>
          <cell r="D37" t="str">
            <v>7004010</v>
          </cell>
          <cell r="E37" t="str">
            <v>RICHMOND UNIV MED CTR</v>
          </cell>
          <cell r="F37">
            <v>0</v>
          </cell>
          <cell r="G37">
            <v>0</v>
          </cell>
          <cell r="H37">
            <v>1</v>
          </cell>
          <cell r="I37">
            <v>0</v>
          </cell>
        </row>
        <row r="38">
          <cell r="B38">
            <v>4102002</v>
          </cell>
          <cell r="C38" t="str">
            <v>4102002</v>
          </cell>
          <cell r="D38" t="str">
            <v>4102002</v>
          </cell>
          <cell r="E38" t="str">
            <v>SAMARITAN HOSPITAL OF TROY</v>
          </cell>
          <cell r="F38">
            <v>0</v>
          </cell>
          <cell r="G38">
            <v>0</v>
          </cell>
          <cell r="H38">
            <v>2</v>
          </cell>
          <cell r="I38">
            <v>0</v>
          </cell>
        </row>
        <row r="39">
          <cell r="B39">
            <v>4102003</v>
          </cell>
          <cell r="C39" t="str">
            <v>4102003</v>
          </cell>
          <cell r="D39" t="str">
            <v>4102003</v>
          </cell>
          <cell r="E39" t="str">
            <v>SETON HEALTH SYSTEMS</v>
          </cell>
          <cell r="F39">
            <v>0</v>
          </cell>
          <cell r="G39">
            <v>0</v>
          </cell>
          <cell r="H39">
            <v>2</v>
          </cell>
          <cell r="I39">
            <v>0</v>
          </cell>
        </row>
        <row r="40">
          <cell r="B40">
            <v>1401006</v>
          </cell>
          <cell r="C40" t="str">
            <v>1401006</v>
          </cell>
          <cell r="D40" t="str">
            <v>1401006</v>
          </cell>
          <cell r="E40" t="str">
            <v>SHEEHAN MEMORIAL EMERGENCY</v>
          </cell>
          <cell r="F40">
            <v>0</v>
          </cell>
          <cell r="G40">
            <v>0</v>
          </cell>
          <cell r="H40">
            <v>2</v>
          </cell>
          <cell r="I40">
            <v>0</v>
          </cell>
        </row>
        <row r="41">
          <cell r="B41">
            <v>1401013</v>
          </cell>
          <cell r="C41" t="str">
            <v>1401013</v>
          </cell>
          <cell r="D41" t="str">
            <v>1401013</v>
          </cell>
          <cell r="E41" t="str">
            <v>SISTERS OF CHARITY HOSPITAL</v>
          </cell>
          <cell r="F41">
            <v>0</v>
          </cell>
          <cell r="G41">
            <v>0</v>
          </cell>
          <cell r="H41">
            <v>2</v>
          </cell>
          <cell r="I41">
            <v>0</v>
          </cell>
        </row>
        <row r="42">
          <cell r="B42">
            <v>5154000</v>
          </cell>
          <cell r="C42" t="str">
            <v>5154000</v>
          </cell>
          <cell r="D42" t="str">
            <v>5154000</v>
          </cell>
          <cell r="E42" t="str">
            <v>SOUTHSIDE HOSPITAL</v>
          </cell>
          <cell r="F42">
            <v>0</v>
          </cell>
          <cell r="G42">
            <v>0</v>
          </cell>
          <cell r="H42">
            <v>1</v>
          </cell>
          <cell r="I42">
            <v>0</v>
          </cell>
        </row>
        <row r="43">
          <cell r="B43">
            <v>1302000</v>
          </cell>
          <cell r="C43" t="str">
            <v>1302000</v>
          </cell>
          <cell r="D43" t="str">
            <v>1302000</v>
          </cell>
          <cell r="E43" t="str">
            <v>ST FRANCIS HOSP / POUGH</v>
          </cell>
          <cell r="F43">
            <v>0</v>
          </cell>
          <cell r="G43">
            <v>0</v>
          </cell>
          <cell r="H43">
            <v>2</v>
          </cell>
          <cell r="I43">
            <v>0</v>
          </cell>
        </row>
        <row r="44">
          <cell r="B44">
            <v>5002001</v>
          </cell>
          <cell r="C44" t="str">
            <v>5002001</v>
          </cell>
          <cell r="D44" t="str">
            <v>5002001</v>
          </cell>
          <cell r="E44" t="str">
            <v>ST JAMES MERCY HOSPITAL</v>
          </cell>
          <cell r="F44">
            <v>0</v>
          </cell>
          <cell r="G44">
            <v>0</v>
          </cell>
          <cell r="H44">
            <v>2</v>
          </cell>
          <cell r="I44">
            <v>0</v>
          </cell>
        </row>
        <row r="45">
          <cell r="B45">
            <v>7001024</v>
          </cell>
          <cell r="C45" t="str">
            <v>7001024</v>
          </cell>
          <cell r="D45" t="str">
            <v>7001024</v>
          </cell>
          <cell r="E45" t="str">
            <v>ST JOHNS EPISCOPAL SOUTH SHORE</v>
          </cell>
          <cell r="F45">
            <v>0</v>
          </cell>
          <cell r="G45">
            <v>0</v>
          </cell>
          <cell r="H45">
            <v>1</v>
          </cell>
          <cell r="I45">
            <v>0</v>
          </cell>
        </row>
        <row r="46">
          <cell r="B46">
            <v>5907001</v>
          </cell>
          <cell r="C46" t="str">
            <v>5907001</v>
          </cell>
          <cell r="D46" t="str">
            <v>5907001</v>
          </cell>
          <cell r="E46" t="str">
            <v>ST JOHNS RIVERSIDE HOSPITAL</v>
          </cell>
          <cell r="F46">
            <v>0</v>
          </cell>
          <cell r="G46">
            <v>0</v>
          </cell>
          <cell r="H46">
            <v>1</v>
          </cell>
          <cell r="I46">
            <v>0</v>
          </cell>
        </row>
        <row r="47">
          <cell r="B47">
            <v>701001</v>
          </cell>
          <cell r="C47" t="str">
            <v>0701001</v>
          </cell>
          <cell r="D47" t="str">
            <v>0701001</v>
          </cell>
          <cell r="E47" t="str">
            <v>ST JOSEPHS HOSP / ELMIRA</v>
          </cell>
          <cell r="F47">
            <v>0</v>
          </cell>
          <cell r="G47">
            <v>0</v>
          </cell>
          <cell r="H47">
            <v>2</v>
          </cell>
          <cell r="I47">
            <v>0</v>
          </cell>
        </row>
        <row r="48">
          <cell r="B48">
            <v>5907002</v>
          </cell>
          <cell r="C48" t="str">
            <v>5907002</v>
          </cell>
          <cell r="D48" t="str">
            <v>5907002</v>
          </cell>
          <cell r="E48" t="str">
            <v>ST JOSEPHS HOSPITAL YONKERS</v>
          </cell>
          <cell r="F48">
            <v>0</v>
          </cell>
          <cell r="G48">
            <v>0</v>
          </cell>
          <cell r="H48">
            <v>1</v>
          </cell>
          <cell r="I48">
            <v>0</v>
          </cell>
        </row>
        <row r="49">
          <cell r="B49">
            <v>2801001</v>
          </cell>
          <cell r="C49" t="str">
            <v>2801001</v>
          </cell>
          <cell r="D49" t="str">
            <v>2801001</v>
          </cell>
          <cell r="E49" t="str">
            <v>ST MARYS HOSP / AMSTERDAM</v>
          </cell>
          <cell r="F49">
            <v>0</v>
          </cell>
          <cell r="G49">
            <v>0</v>
          </cell>
          <cell r="H49">
            <v>2</v>
          </cell>
          <cell r="I49">
            <v>0</v>
          </cell>
        </row>
        <row r="50">
          <cell r="B50">
            <v>7002037</v>
          </cell>
          <cell r="C50" t="str">
            <v>7002037</v>
          </cell>
          <cell r="D50" t="str">
            <v>7002037</v>
          </cell>
          <cell r="E50" t="str">
            <v>ST VINCENTS HOSPITAL / NYC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</row>
        <row r="51">
          <cell r="B51">
            <v>7004003</v>
          </cell>
          <cell r="C51" t="str">
            <v>7004003</v>
          </cell>
          <cell r="D51" t="str">
            <v>7004003</v>
          </cell>
          <cell r="E51" t="str">
            <v>STATEN ISLAND UNIV HOSP</v>
          </cell>
          <cell r="F51">
            <v>0</v>
          </cell>
          <cell r="G51">
            <v>0</v>
          </cell>
          <cell r="H51">
            <v>1</v>
          </cell>
          <cell r="I51">
            <v>0</v>
          </cell>
        </row>
        <row r="52">
          <cell r="B52">
            <v>2754001</v>
          </cell>
          <cell r="C52" t="str">
            <v>2754001</v>
          </cell>
          <cell r="D52" t="str">
            <v>2754001</v>
          </cell>
          <cell r="E52" t="str">
            <v>THE UNITY HOSPITAL</v>
          </cell>
          <cell r="F52">
            <v>0</v>
          </cell>
          <cell r="G52">
            <v>0</v>
          </cell>
          <cell r="H52">
            <v>2</v>
          </cell>
          <cell r="I52">
            <v>0</v>
          </cell>
        </row>
        <row r="53">
          <cell r="B53">
            <v>303001</v>
          </cell>
          <cell r="C53" t="str">
            <v>0303001</v>
          </cell>
          <cell r="D53" t="str">
            <v>0303001</v>
          </cell>
          <cell r="E53" t="str">
            <v>UNITED HEALTH SERVICES INC</v>
          </cell>
          <cell r="F53">
            <v>0</v>
          </cell>
          <cell r="G53">
            <v>0</v>
          </cell>
          <cell r="H53">
            <v>2</v>
          </cell>
          <cell r="I53">
            <v>0</v>
          </cell>
        </row>
        <row r="54">
          <cell r="B54">
            <v>5820000</v>
          </cell>
          <cell r="C54" t="str">
            <v>5820000</v>
          </cell>
          <cell r="D54" t="str">
            <v>5820000</v>
          </cell>
          <cell r="E54" t="str">
            <v>WAYNE HEALTH CARE</v>
          </cell>
          <cell r="F54">
            <v>0</v>
          </cell>
          <cell r="G54">
            <v>0</v>
          </cell>
          <cell r="H54">
            <v>2</v>
          </cell>
          <cell r="I54">
            <v>0</v>
          </cell>
        </row>
        <row r="55">
          <cell r="B55">
            <v>602001</v>
          </cell>
          <cell r="C55" t="str">
            <v>0602001</v>
          </cell>
          <cell r="D55" t="str">
            <v>0602001</v>
          </cell>
          <cell r="E55" t="str">
            <v>WOMANS CHRISTIAN ASSOC</v>
          </cell>
          <cell r="F55">
            <v>0</v>
          </cell>
          <cell r="G55">
            <v>0</v>
          </cell>
          <cell r="H55">
            <v>2</v>
          </cell>
          <cell r="I55">
            <v>0</v>
          </cell>
        </row>
        <row r="56">
          <cell r="B56">
            <v>7001035</v>
          </cell>
          <cell r="C56" t="str">
            <v>7001035</v>
          </cell>
          <cell r="D56" t="str">
            <v>7001035</v>
          </cell>
          <cell r="E56" t="str">
            <v>WYCKOFF HEIGHTS HOSPITAL</v>
          </cell>
          <cell r="F56">
            <v>0</v>
          </cell>
          <cell r="G56">
            <v>0</v>
          </cell>
          <cell r="H56">
            <v>1</v>
          </cell>
          <cell r="I56">
            <v>0</v>
          </cell>
        </row>
        <row r="57">
          <cell r="A57" t="str">
            <v>Stop printing rate sheets</v>
          </cell>
        </row>
        <row r="58">
          <cell r="B58">
            <v>1623001</v>
          </cell>
          <cell r="C58" t="str">
            <v>1623001</v>
          </cell>
          <cell r="D58" t="str">
            <v>1623001</v>
          </cell>
          <cell r="E58" t="str">
            <v>ADIRONDACK MEDICAL CENTER</v>
          </cell>
          <cell r="F58">
            <v>0</v>
          </cell>
          <cell r="G58">
            <v>0</v>
          </cell>
          <cell r="H58">
            <v>2</v>
          </cell>
          <cell r="I58">
            <v>0</v>
          </cell>
        </row>
        <row r="59">
          <cell r="B59">
            <v>101005</v>
          </cell>
          <cell r="C59" t="str">
            <v>0101005</v>
          </cell>
          <cell r="D59" t="str">
            <v>0101005</v>
          </cell>
          <cell r="E59" t="str">
            <v>ALB MED CTR SO CLINICAL CAMP</v>
          </cell>
          <cell r="F59">
            <v>0</v>
          </cell>
          <cell r="G59">
            <v>0</v>
          </cell>
          <cell r="H59">
            <v>2</v>
          </cell>
          <cell r="I59">
            <v>0</v>
          </cell>
        </row>
        <row r="60">
          <cell r="B60">
            <v>101000</v>
          </cell>
          <cell r="C60" t="str">
            <v>0101000</v>
          </cell>
          <cell r="D60" t="str">
            <v>0101000</v>
          </cell>
          <cell r="E60" t="str">
            <v>ALBANY MEDICAL CTR HOSP</v>
          </cell>
          <cell r="F60">
            <v>0</v>
          </cell>
          <cell r="G60">
            <v>0</v>
          </cell>
          <cell r="H60">
            <v>2</v>
          </cell>
          <cell r="I60">
            <v>0</v>
          </cell>
        </row>
        <row r="61">
          <cell r="B61">
            <v>3701000</v>
          </cell>
          <cell r="C61" t="str">
            <v>3701000</v>
          </cell>
          <cell r="D61" t="str">
            <v>3701000</v>
          </cell>
          <cell r="E61" t="str">
            <v>ALBERT LINDLEY LEE MEM HOSP</v>
          </cell>
          <cell r="F61">
            <v>0</v>
          </cell>
          <cell r="G61">
            <v>0</v>
          </cell>
          <cell r="H61">
            <v>2</v>
          </cell>
          <cell r="I61">
            <v>0</v>
          </cell>
        </row>
        <row r="62">
          <cell r="B62">
            <v>1624000</v>
          </cell>
          <cell r="C62" t="str">
            <v>1624000</v>
          </cell>
          <cell r="D62" t="str">
            <v>1624000</v>
          </cell>
          <cell r="E62" t="str">
            <v>ALICE HYDE MEDICAL CENTER</v>
          </cell>
          <cell r="F62">
            <v>0</v>
          </cell>
          <cell r="G62">
            <v>0</v>
          </cell>
          <cell r="H62">
            <v>2</v>
          </cell>
          <cell r="I62">
            <v>0</v>
          </cell>
        </row>
        <row r="63">
          <cell r="B63">
            <v>501000</v>
          </cell>
          <cell r="C63" t="str">
            <v>0501000</v>
          </cell>
          <cell r="D63" t="str">
            <v>0501000</v>
          </cell>
          <cell r="E63" t="str">
            <v>AUBURN MEMORIAL HOSPITAL</v>
          </cell>
          <cell r="F63">
            <v>0</v>
          </cell>
          <cell r="G63">
            <v>0</v>
          </cell>
          <cell r="H63">
            <v>2</v>
          </cell>
          <cell r="I63">
            <v>0</v>
          </cell>
        </row>
        <row r="64">
          <cell r="B64">
            <v>3801000</v>
          </cell>
          <cell r="C64" t="str">
            <v>3801000</v>
          </cell>
          <cell r="D64" t="str">
            <v>3801000</v>
          </cell>
          <cell r="E64" t="str">
            <v>AURELIA OSBORN FOX MEM HOSP</v>
          </cell>
          <cell r="F64">
            <v>0</v>
          </cell>
          <cell r="G64">
            <v>0</v>
          </cell>
          <cell r="H64">
            <v>2</v>
          </cell>
          <cell r="I64">
            <v>0</v>
          </cell>
        </row>
        <row r="65">
          <cell r="B65">
            <v>7002001</v>
          </cell>
          <cell r="C65" t="str">
            <v>7002001</v>
          </cell>
          <cell r="D65" t="str">
            <v>7002001</v>
          </cell>
          <cell r="E65" t="str">
            <v>BELLEVUE HOSPITAL CENTER</v>
          </cell>
          <cell r="F65">
            <v>1</v>
          </cell>
          <cell r="G65">
            <v>0</v>
          </cell>
          <cell r="H65">
            <v>1</v>
          </cell>
          <cell r="I65">
            <v>1</v>
          </cell>
        </row>
        <row r="66">
          <cell r="B66">
            <v>5501000</v>
          </cell>
          <cell r="C66" t="str">
            <v>5501000</v>
          </cell>
          <cell r="D66" t="str">
            <v>5501000</v>
          </cell>
          <cell r="E66" t="str">
            <v>BENEDICTINE HOSPITAL</v>
          </cell>
          <cell r="F66">
            <v>0</v>
          </cell>
          <cell r="G66">
            <v>0</v>
          </cell>
          <cell r="H66">
            <v>2</v>
          </cell>
          <cell r="I66">
            <v>0</v>
          </cell>
        </row>
        <row r="67">
          <cell r="B67">
            <v>1427000</v>
          </cell>
          <cell r="C67" t="str">
            <v>1427000</v>
          </cell>
          <cell r="D67" t="str">
            <v>1427000</v>
          </cell>
          <cell r="E67" t="str">
            <v>BERTRAND CHAFFEE HOSPITAL</v>
          </cell>
          <cell r="F67">
            <v>0</v>
          </cell>
          <cell r="G67">
            <v>0</v>
          </cell>
          <cell r="H67">
            <v>2</v>
          </cell>
          <cell r="I67">
            <v>0</v>
          </cell>
        </row>
        <row r="68">
          <cell r="B68">
            <v>7001041</v>
          </cell>
          <cell r="C68" t="str">
            <v>7001041</v>
          </cell>
          <cell r="D68" t="str">
            <v>7001041</v>
          </cell>
          <cell r="E68" t="str">
            <v>BETH ISRAEL / KINGS HIGHWAY</v>
          </cell>
          <cell r="F68">
            <v>0</v>
          </cell>
          <cell r="G68">
            <v>0</v>
          </cell>
          <cell r="H68">
            <v>1</v>
          </cell>
          <cell r="I68">
            <v>0</v>
          </cell>
        </row>
        <row r="69">
          <cell r="B69">
            <v>3535001</v>
          </cell>
          <cell r="C69" t="str">
            <v>3535001</v>
          </cell>
          <cell r="D69" t="str">
            <v>3535001</v>
          </cell>
          <cell r="E69" t="str">
            <v>BON SECOURS COMMUNITY HOSP</v>
          </cell>
          <cell r="F69">
            <v>0</v>
          </cell>
          <cell r="G69">
            <v>0</v>
          </cell>
          <cell r="H69">
            <v>2</v>
          </cell>
          <cell r="I69">
            <v>0</v>
          </cell>
        </row>
        <row r="70">
          <cell r="B70">
            <v>601000</v>
          </cell>
          <cell r="C70" t="str">
            <v>0601000</v>
          </cell>
          <cell r="D70" t="str">
            <v>0601000</v>
          </cell>
          <cell r="E70" t="str">
            <v>BROOKS MEMORIAL HOSPITAL</v>
          </cell>
          <cell r="F70">
            <v>0</v>
          </cell>
          <cell r="G70">
            <v>0</v>
          </cell>
          <cell r="H70">
            <v>2</v>
          </cell>
          <cell r="I70">
            <v>0</v>
          </cell>
        </row>
        <row r="71">
          <cell r="B71">
            <v>4429000</v>
          </cell>
          <cell r="C71" t="str">
            <v>4429000</v>
          </cell>
          <cell r="D71" t="str">
            <v>4429000</v>
          </cell>
          <cell r="E71" t="str">
            <v>CANTON-POTSDAM HOSPITAL</v>
          </cell>
          <cell r="F71">
            <v>0</v>
          </cell>
          <cell r="G71">
            <v>0</v>
          </cell>
          <cell r="H71">
            <v>2</v>
          </cell>
          <cell r="I71">
            <v>0</v>
          </cell>
        </row>
        <row r="72">
          <cell r="B72">
            <v>2238001</v>
          </cell>
          <cell r="C72" t="str">
            <v>2238001</v>
          </cell>
          <cell r="D72" t="str">
            <v>2238001</v>
          </cell>
          <cell r="E72" t="str">
            <v>CARTHAGE AREA HOSPITAL INC</v>
          </cell>
          <cell r="F72">
            <v>0</v>
          </cell>
          <cell r="G72">
            <v>0</v>
          </cell>
          <cell r="H72">
            <v>2</v>
          </cell>
          <cell r="I72">
            <v>0</v>
          </cell>
        </row>
        <row r="73">
          <cell r="B73">
            <v>5401001</v>
          </cell>
          <cell r="C73" t="str">
            <v>5401001</v>
          </cell>
          <cell r="D73" t="str">
            <v>5401001</v>
          </cell>
          <cell r="E73" t="str">
            <v>CAYUGA MEDICAL CENTER</v>
          </cell>
          <cell r="F73">
            <v>0</v>
          </cell>
          <cell r="G73">
            <v>0</v>
          </cell>
          <cell r="H73">
            <v>2</v>
          </cell>
          <cell r="I73">
            <v>0</v>
          </cell>
        </row>
        <row r="74">
          <cell r="B74">
            <v>4401000</v>
          </cell>
          <cell r="C74" t="str">
            <v>4401000</v>
          </cell>
          <cell r="D74" t="str">
            <v>4401000</v>
          </cell>
          <cell r="E74" t="str">
            <v>CLAXTON-HEPBURN MED CTR</v>
          </cell>
          <cell r="F74">
            <v>0</v>
          </cell>
          <cell r="G74">
            <v>0</v>
          </cell>
          <cell r="H74">
            <v>2</v>
          </cell>
          <cell r="I74">
            <v>0</v>
          </cell>
        </row>
        <row r="75">
          <cell r="B75">
            <v>3421000</v>
          </cell>
          <cell r="C75" t="str">
            <v>3421000</v>
          </cell>
          <cell r="D75" t="str">
            <v>3421000</v>
          </cell>
          <cell r="E75" t="str">
            <v>CLIFTON SPRINGS HOSPITAL</v>
          </cell>
          <cell r="F75">
            <v>0</v>
          </cell>
          <cell r="G75">
            <v>0</v>
          </cell>
          <cell r="H75">
            <v>2</v>
          </cell>
          <cell r="I75">
            <v>0</v>
          </cell>
        </row>
        <row r="76">
          <cell r="B76">
            <v>4720001</v>
          </cell>
          <cell r="C76" t="str">
            <v>4720001</v>
          </cell>
          <cell r="D76" t="str">
            <v>4720001</v>
          </cell>
          <cell r="E76" t="str">
            <v>COBLESKILL REGIONAL HOSP</v>
          </cell>
          <cell r="F76">
            <v>0</v>
          </cell>
          <cell r="G76">
            <v>0</v>
          </cell>
          <cell r="H76">
            <v>2</v>
          </cell>
          <cell r="I76">
            <v>0</v>
          </cell>
        </row>
        <row r="77">
          <cell r="B77">
            <v>3301000</v>
          </cell>
          <cell r="C77" t="str">
            <v>3301000</v>
          </cell>
          <cell r="D77" t="str">
            <v>3301000</v>
          </cell>
          <cell r="E77" t="str">
            <v>COMM-GEN / GREATER SYRACUSE</v>
          </cell>
          <cell r="F77">
            <v>0</v>
          </cell>
          <cell r="G77">
            <v>0</v>
          </cell>
          <cell r="H77">
            <v>2</v>
          </cell>
          <cell r="I77">
            <v>0</v>
          </cell>
        </row>
        <row r="78">
          <cell r="B78">
            <v>2625000</v>
          </cell>
          <cell r="C78" t="str">
            <v>2625000</v>
          </cell>
          <cell r="D78" t="str">
            <v>2625000</v>
          </cell>
          <cell r="E78" t="str">
            <v>COMMUNITY MEMORIAL HOSPITAL</v>
          </cell>
          <cell r="F78">
            <v>0</v>
          </cell>
          <cell r="G78">
            <v>0</v>
          </cell>
          <cell r="H78">
            <v>2</v>
          </cell>
          <cell r="I78">
            <v>0</v>
          </cell>
        </row>
        <row r="79">
          <cell r="B79">
            <v>5001000</v>
          </cell>
          <cell r="C79" t="str">
            <v>5001000</v>
          </cell>
          <cell r="D79" t="str">
            <v>5001000</v>
          </cell>
          <cell r="E79" t="str">
            <v>CORNING HOSPITAL</v>
          </cell>
          <cell r="F79">
            <v>0</v>
          </cell>
          <cell r="G79">
            <v>0</v>
          </cell>
          <cell r="H79">
            <v>2</v>
          </cell>
          <cell r="I79">
            <v>0</v>
          </cell>
        </row>
        <row r="80">
          <cell r="B80">
            <v>3301008</v>
          </cell>
          <cell r="C80" t="str">
            <v>3301008</v>
          </cell>
          <cell r="D80" t="str">
            <v>3301008</v>
          </cell>
          <cell r="E80" t="str">
            <v>CROUSE HOSPITAL</v>
          </cell>
          <cell r="F80">
            <v>0</v>
          </cell>
          <cell r="G80">
            <v>0</v>
          </cell>
          <cell r="H80">
            <v>2</v>
          </cell>
          <cell r="I80">
            <v>0</v>
          </cell>
        </row>
        <row r="81">
          <cell r="B81">
            <v>4601001</v>
          </cell>
          <cell r="C81" t="str">
            <v>4601001</v>
          </cell>
          <cell r="D81" t="str">
            <v>4601001</v>
          </cell>
          <cell r="E81" t="str">
            <v>ELLIS HOSPITAL</v>
          </cell>
          <cell r="F81">
            <v>0</v>
          </cell>
          <cell r="G81">
            <v>0</v>
          </cell>
          <cell r="H81">
            <v>2</v>
          </cell>
          <cell r="I81">
            <v>0</v>
          </cell>
        </row>
        <row r="82">
          <cell r="B82">
            <v>7003000</v>
          </cell>
          <cell r="C82" t="str">
            <v>7003000</v>
          </cell>
          <cell r="D82" t="str">
            <v>7003000</v>
          </cell>
          <cell r="E82" t="str">
            <v>ELMHURST HOSPITAL CTR</v>
          </cell>
          <cell r="F82">
            <v>1</v>
          </cell>
          <cell r="G82">
            <v>0</v>
          </cell>
          <cell r="H82">
            <v>1</v>
          </cell>
          <cell r="I82">
            <v>1</v>
          </cell>
        </row>
        <row r="83">
          <cell r="B83">
            <v>1401005</v>
          </cell>
          <cell r="C83" t="str">
            <v>1401005</v>
          </cell>
          <cell r="D83" t="str">
            <v>1401005</v>
          </cell>
          <cell r="E83" t="str">
            <v>ERIE COUNTY MEDICAL CENTER</v>
          </cell>
          <cell r="F83">
            <v>0</v>
          </cell>
          <cell r="G83">
            <v>0</v>
          </cell>
          <cell r="H83">
            <v>2</v>
          </cell>
          <cell r="I83">
            <v>0</v>
          </cell>
        </row>
        <row r="84">
          <cell r="B84">
            <v>3429000</v>
          </cell>
          <cell r="C84" t="str">
            <v>3429000</v>
          </cell>
          <cell r="D84" t="str">
            <v>3429000</v>
          </cell>
          <cell r="E84" t="str">
            <v>F F THOMPSON HOSPITAL</v>
          </cell>
          <cell r="F84">
            <v>0</v>
          </cell>
          <cell r="G84">
            <v>0</v>
          </cell>
          <cell r="H84">
            <v>2</v>
          </cell>
          <cell r="I84">
            <v>0</v>
          </cell>
        </row>
        <row r="85">
          <cell r="B85">
            <v>7003013</v>
          </cell>
          <cell r="C85" t="str">
            <v>7003013</v>
          </cell>
          <cell r="D85" t="str">
            <v>7003013</v>
          </cell>
          <cell r="E85" t="str">
            <v>FOREST HILLS HOSPITAL</v>
          </cell>
          <cell r="F85">
            <v>0</v>
          </cell>
          <cell r="G85">
            <v>0</v>
          </cell>
          <cell r="H85">
            <v>1</v>
          </cell>
          <cell r="I85">
            <v>0</v>
          </cell>
        </row>
        <row r="86">
          <cell r="B86">
            <v>2910000</v>
          </cell>
          <cell r="C86" t="str">
            <v>2910000</v>
          </cell>
          <cell r="D86" t="str">
            <v>2910000</v>
          </cell>
          <cell r="E86" t="str">
            <v>FRANKLIN HOSPITAL</v>
          </cell>
          <cell r="F86">
            <v>0</v>
          </cell>
          <cell r="G86">
            <v>0</v>
          </cell>
          <cell r="H86">
            <v>1</v>
          </cell>
          <cell r="I86">
            <v>0</v>
          </cell>
        </row>
        <row r="87">
          <cell r="B87">
            <v>3402000</v>
          </cell>
          <cell r="C87" t="str">
            <v>3402000</v>
          </cell>
          <cell r="D87" t="str">
            <v>3402000</v>
          </cell>
          <cell r="E87" t="str">
            <v>GENEVA GENERAL HOSPITAL</v>
          </cell>
          <cell r="F87">
            <v>0</v>
          </cell>
          <cell r="G87">
            <v>0</v>
          </cell>
          <cell r="H87">
            <v>2</v>
          </cell>
          <cell r="I87">
            <v>0</v>
          </cell>
        </row>
        <row r="88">
          <cell r="B88">
            <v>2901000</v>
          </cell>
          <cell r="C88" t="str">
            <v>2901000</v>
          </cell>
          <cell r="D88" t="str">
            <v>2901000</v>
          </cell>
          <cell r="E88" t="str">
            <v>GLEN COVE HOSPITAL</v>
          </cell>
          <cell r="F88">
            <v>0</v>
          </cell>
          <cell r="G88">
            <v>0</v>
          </cell>
          <cell r="H88">
            <v>1</v>
          </cell>
          <cell r="I88">
            <v>0</v>
          </cell>
        </row>
        <row r="89">
          <cell r="B89">
            <v>5601000</v>
          </cell>
          <cell r="C89" t="str">
            <v>5601000</v>
          </cell>
          <cell r="D89" t="str">
            <v>5601000</v>
          </cell>
          <cell r="E89" t="str">
            <v>GLENS FALLS HOSPITAL</v>
          </cell>
          <cell r="F89">
            <v>0</v>
          </cell>
          <cell r="G89">
            <v>0</v>
          </cell>
          <cell r="H89">
            <v>2</v>
          </cell>
          <cell r="I89">
            <v>0</v>
          </cell>
        </row>
        <row r="90">
          <cell r="B90">
            <v>4329000</v>
          </cell>
          <cell r="C90" t="str">
            <v>4329000</v>
          </cell>
          <cell r="D90" t="str">
            <v>4329000</v>
          </cell>
          <cell r="E90" t="str">
            <v>GOOD SAMARITAN / SUFFERN</v>
          </cell>
          <cell r="F90">
            <v>0</v>
          </cell>
          <cell r="G90">
            <v>0</v>
          </cell>
          <cell r="H90">
            <v>1</v>
          </cell>
          <cell r="I90">
            <v>0</v>
          </cell>
        </row>
        <row r="91">
          <cell r="B91">
            <v>5154001</v>
          </cell>
          <cell r="C91" t="str">
            <v>5154001</v>
          </cell>
          <cell r="D91" t="str">
            <v>5154001</v>
          </cell>
          <cell r="E91" t="str">
            <v>GOOD SAMARITAN / WEST ISLIP</v>
          </cell>
          <cell r="F91">
            <v>0</v>
          </cell>
          <cell r="G91">
            <v>0</v>
          </cell>
          <cell r="H91">
            <v>1</v>
          </cell>
          <cell r="I91">
            <v>0</v>
          </cell>
        </row>
        <row r="92">
          <cell r="B92">
            <v>7002009</v>
          </cell>
          <cell r="C92" t="str">
            <v>7002009</v>
          </cell>
          <cell r="D92" t="str">
            <v>7002009</v>
          </cell>
          <cell r="E92" t="str">
            <v>HARLEM HOSPITAL CENTER</v>
          </cell>
          <cell r="F92">
            <v>1</v>
          </cell>
          <cell r="G92">
            <v>0</v>
          </cell>
          <cell r="H92">
            <v>1</v>
          </cell>
          <cell r="I92">
            <v>1</v>
          </cell>
        </row>
        <row r="93">
          <cell r="B93">
            <v>2701001</v>
          </cell>
          <cell r="C93" t="str">
            <v>2701001</v>
          </cell>
          <cell r="D93" t="str">
            <v>2701001</v>
          </cell>
          <cell r="E93" t="str">
            <v>HIGHLAND HOSP OF ROCHESTER</v>
          </cell>
          <cell r="F93">
            <v>0</v>
          </cell>
          <cell r="G93">
            <v>0</v>
          </cell>
          <cell r="H93">
            <v>2</v>
          </cell>
          <cell r="I93">
            <v>0</v>
          </cell>
        </row>
        <row r="94">
          <cell r="B94">
            <v>7002012</v>
          </cell>
          <cell r="C94" t="str">
            <v>7002012</v>
          </cell>
          <cell r="D94" t="str">
            <v>7002012</v>
          </cell>
          <cell r="E94" t="str">
            <v>HOSPITAL FOR SPECIAL SURGERY</v>
          </cell>
          <cell r="F94">
            <v>0</v>
          </cell>
          <cell r="G94">
            <v>0</v>
          </cell>
          <cell r="H94">
            <v>1</v>
          </cell>
          <cell r="I94">
            <v>0</v>
          </cell>
        </row>
        <row r="95">
          <cell r="B95">
            <v>5901000</v>
          </cell>
          <cell r="C95" t="str">
            <v>5901000</v>
          </cell>
          <cell r="D95" t="str">
            <v>5901000</v>
          </cell>
          <cell r="E95" t="str">
            <v>HUDSON VALLEY HOSPITAL CTR</v>
          </cell>
          <cell r="F95">
            <v>0</v>
          </cell>
          <cell r="G95">
            <v>0</v>
          </cell>
          <cell r="H95">
            <v>1</v>
          </cell>
          <cell r="I95">
            <v>0</v>
          </cell>
        </row>
        <row r="96">
          <cell r="B96">
            <v>5153000</v>
          </cell>
          <cell r="C96" t="str">
            <v>5153000</v>
          </cell>
          <cell r="D96" t="str">
            <v>5153000</v>
          </cell>
          <cell r="E96" t="str">
            <v>HUNTINGTON HOSPITAL</v>
          </cell>
          <cell r="F96">
            <v>0</v>
          </cell>
          <cell r="G96">
            <v>0</v>
          </cell>
          <cell r="H96">
            <v>1</v>
          </cell>
          <cell r="I96">
            <v>0</v>
          </cell>
        </row>
        <row r="97">
          <cell r="B97">
            <v>5022000</v>
          </cell>
          <cell r="C97" t="str">
            <v>5022000</v>
          </cell>
          <cell r="D97" t="str">
            <v>5022000</v>
          </cell>
          <cell r="E97" t="str">
            <v>IRA DAVENPORT MEMORIAL HOSP</v>
          </cell>
          <cell r="F97">
            <v>0</v>
          </cell>
          <cell r="G97">
            <v>0</v>
          </cell>
          <cell r="H97">
            <v>2</v>
          </cell>
          <cell r="I97">
            <v>0</v>
          </cell>
        </row>
        <row r="98">
          <cell r="B98">
            <v>7000002</v>
          </cell>
          <cell r="C98" t="str">
            <v>7000002</v>
          </cell>
          <cell r="D98" t="str">
            <v>7000002</v>
          </cell>
          <cell r="E98" t="str">
            <v>JACOBI MEDICAL CENTER</v>
          </cell>
          <cell r="F98">
            <v>1</v>
          </cell>
          <cell r="G98">
            <v>0</v>
          </cell>
          <cell r="H98">
            <v>1</v>
          </cell>
          <cell r="I98">
            <v>1</v>
          </cell>
        </row>
        <row r="99">
          <cell r="B99">
            <v>5149000</v>
          </cell>
          <cell r="C99" t="str">
            <v>5149000</v>
          </cell>
          <cell r="D99" t="str">
            <v>5149000</v>
          </cell>
          <cell r="E99" t="str">
            <v>JOHN T MATHER MEMORIAL HOSP</v>
          </cell>
          <cell r="F99">
            <v>0</v>
          </cell>
          <cell r="G99">
            <v>0</v>
          </cell>
          <cell r="H99">
            <v>1</v>
          </cell>
          <cell r="I99">
            <v>0</v>
          </cell>
        </row>
        <row r="100">
          <cell r="B100">
            <v>228000</v>
          </cell>
          <cell r="C100" t="str">
            <v>0228000</v>
          </cell>
          <cell r="D100" t="str">
            <v>0228000</v>
          </cell>
          <cell r="E100" t="str">
            <v>JONES MEMORIAL HOSPITAL</v>
          </cell>
          <cell r="F100">
            <v>0</v>
          </cell>
          <cell r="G100">
            <v>0</v>
          </cell>
          <cell r="H100">
            <v>2</v>
          </cell>
          <cell r="I100">
            <v>0</v>
          </cell>
        </row>
        <row r="101">
          <cell r="B101">
            <v>1401014</v>
          </cell>
          <cell r="C101" t="str">
            <v>1401014</v>
          </cell>
          <cell r="D101" t="str">
            <v>1401014</v>
          </cell>
          <cell r="E101" t="str">
            <v>KALEIDA HEALTH</v>
          </cell>
          <cell r="F101">
            <v>0</v>
          </cell>
          <cell r="G101">
            <v>0</v>
          </cell>
          <cell r="H101">
            <v>2</v>
          </cell>
          <cell r="I101">
            <v>0</v>
          </cell>
        </row>
        <row r="102">
          <cell r="B102">
            <v>1401002</v>
          </cell>
          <cell r="C102" t="str">
            <v>1401002</v>
          </cell>
          <cell r="D102" t="str">
            <v>1401002</v>
          </cell>
          <cell r="E102" t="str">
            <v>KALEIDA HLTH/WOMAN&amp;CHILDRENS</v>
          </cell>
          <cell r="F102">
            <v>0</v>
          </cell>
          <cell r="G102">
            <v>0</v>
          </cell>
          <cell r="H102">
            <v>2</v>
          </cell>
          <cell r="I102">
            <v>0</v>
          </cell>
        </row>
        <row r="103">
          <cell r="B103">
            <v>1404000</v>
          </cell>
          <cell r="C103" t="str">
            <v>1404000</v>
          </cell>
          <cell r="D103" t="str">
            <v>1404000</v>
          </cell>
          <cell r="E103" t="str">
            <v>KENMORE MERCY HOSPITAL</v>
          </cell>
          <cell r="F103">
            <v>0</v>
          </cell>
          <cell r="G103">
            <v>0</v>
          </cell>
          <cell r="H103">
            <v>2</v>
          </cell>
          <cell r="I103">
            <v>0</v>
          </cell>
        </row>
        <row r="104">
          <cell r="B104">
            <v>7001016</v>
          </cell>
          <cell r="C104" t="str">
            <v>7001016</v>
          </cell>
          <cell r="D104" t="str">
            <v>7001016</v>
          </cell>
          <cell r="E104" t="str">
            <v>KINGS COUNTY HOSPITAL CENTER</v>
          </cell>
          <cell r="F104">
            <v>1</v>
          </cell>
          <cell r="G104">
            <v>0</v>
          </cell>
          <cell r="H104">
            <v>1</v>
          </cell>
          <cell r="I104">
            <v>1</v>
          </cell>
        </row>
        <row r="105">
          <cell r="B105">
            <v>5501001</v>
          </cell>
          <cell r="C105" t="str">
            <v>5501001</v>
          </cell>
          <cell r="D105" t="str">
            <v>5501001</v>
          </cell>
          <cell r="E105" t="str">
            <v>KINGSTON HOSPITAL</v>
          </cell>
          <cell r="F105">
            <v>0</v>
          </cell>
          <cell r="G105">
            <v>0</v>
          </cell>
          <cell r="H105">
            <v>2</v>
          </cell>
          <cell r="I105">
            <v>0</v>
          </cell>
        </row>
        <row r="106">
          <cell r="B106">
            <v>2728001</v>
          </cell>
          <cell r="C106" t="str">
            <v>2728001</v>
          </cell>
          <cell r="D106" t="str">
            <v>2728001</v>
          </cell>
          <cell r="E106" t="str">
            <v>LAKESIDE MEMORIAL HOSPITAL</v>
          </cell>
          <cell r="F106">
            <v>0</v>
          </cell>
          <cell r="G106">
            <v>0</v>
          </cell>
          <cell r="H106">
            <v>2</v>
          </cell>
          <cell r="I106">
            <v>0</v>
          </cell>
        </row>
        <row r="107">
          <cell r="B107">
            <v>5922000</v>
          </cell>
          <cell r="C107" t="str">
            <v>5922000</v>
          </cell>
          <cell r="D107" t="str">
            <v>5922000</v>
          </cell>
          <cell r="E107" t="str">
            <v>LAWRENCE HOSPITAL</v>
          </cell>
          <cell r="F107">
            <v>0</v>
          </cell>
          <cell r="G107">
            <v>0</v>
          </cell>
          <cell r="H107">
            <v>1</v>
          </cell>
          <cell r="I107">
            <v>0</v>
          </cell>
        </row>
        <row r="108">
          <cell r="B108">
            <v>7002017</v>
          </cell>
          <cell r="C108" t="str">
            <v>7002017</v>
          </cell>
          <cell r="D108" t="str">
            <v>7002017</v>
          </cell>
          <cell r="E108" t="str">
            <v>LENOX HILL HOSPITAL</v>
          </cell>
          <cell r="F108">
            <v>0</v>
          </cell>
          <cell r="G108">
            <v>0</v>
          </cell>
          <cell r="H108">
            <v>1</v>
          </cell>
          <cell r="I108">
            <v>0</v>
          </cell>
        </row>
        <row r="109">
          <cell r="B109">
            <v>2424000</v>
          </cell>
          <cell r="C109" t="str">
            <v>2424000</v>
          </cell>
          <cell r="D109" t="str">
            <v>2424000</v>
          </cell>
          <cell r="E109" t="str">
            <v>LEWIS COUNTY GENERAL HOSP</v>
          </cell>
          <cell r="F109">
            <v>0</v>
          </cell>
          <cell r="G109">
            <v>0</v>
          </cell>
          <cell r="H109">
            <v>2</v>
          </cell>
          <cell r="I109">
            <v>0</v>
          </cell>
        </row>
        <row r="110">
          <cell r="B110">
            <v>7000008</v>
          </cell>
          <cell r="C110" t="str">
            <v>7000008</v>
          </cell>
          <cell r="D110" t="str">
            <v>7000008</v>
          </cell>
          <cell r="E110" t="str">
            <v>LINCOLN MEDICAL</v>
          </cell>
          <cell r="F110">
            <v>1</v>
          </cell>
          <cell r="G110">
            <v>0</v>
          </cell>
          <cell r="H110">
            <v>1</v>
          </cell>
          <cell r="I110">
            <v>1</v>
          </cell>
        </row>
        <row r="111">
          <cell r="B111">
            <v>7001017</v>
          </cell>
          <cell r="C111" t="str">
            <v>7001017</v>
          </cell>
          <cell r="D111" t="str">
            <v>7001017</v>
          </cell>
          <cell r="E111" t="str">
            <v>LONG ISLAND COLLEGE HOSPITAL</v>
          </cell>
          <cell r="F111">
            <v>0</v>
          </cell>
          <cell r="G111">
            <v>0</v>
          </cell>
          <cell r="H111">
            <v>1</v>
          </cell>
          <cell r="I111">
            <v>0</v>
          </cell>
        </row>
        <row r="112">
          <cell r="B112">
            <v>7003004</v>
          </cell>
          <cell r="C112" t="str">
            <v>7003004</v>
          </cell>
          <cell r="D112" t="str">
            <v>7003004</v>
          </cell>
          <cell r="E112" t="str">
            <v>LONG ISLAND JEWISH</v>
          </cell>
          <cell r="F112">
            <v>0</v>
          </cell>
          <cell r="G112">
            <v>0</v>
          </cell>
          <cell r="H112">
            <v>1</v>
          </cell>
          <cell r="I112">
            <v>0</v>
          </cell>
        </row>
        <row r="113">
          <cell r="B113">
            <v>7001020</v>
          </cell>
          <cell r="C113" t="str">
            <v>7001020</v>
          </cell>
          <cell r="D113" t="str">
            <v>7001020</v>
          </cell>
          <cell r="E113" t="str">
            <v>MAIMONIDES MEDICAL CENTER</v>
          </cell>
          <cell r="F113">
            <v>1</v>
          </cell>
          <cell r="G113">
            <v>0</v>
          </cell>
          <cell r="H113">
            <v>1</v>
          </cell>
          <cell r="I113">
            <v>0</v>
          </cell>
        </row>
        <row r="114">
          <cell r="B114">
            <v>4402000</v>
          </cell>
          <cell r="C114" t="str">
            <v>4402000</v>
          </cell>
          <cell r="D114" t="str">
            <v>4402000</v>
          </cell>
          <cell r="E114" t="str">
            <v>MASSENA MEMORIAL HOSPITAL</v>
          </cell>
          <cell r="F114">
            <v>0</v>
          </cell>
          <cell r="G114">
            <v>0</v>
          </cell>
          <cell r="H114">
            <v>2</v>
          </cell>
          <cell r="I114">
            <v>0</v>
          </cell>
        </row>
        <row r="115">
          <cell r="B115">
            <v>3622000</v>
          </cell>
          <cell r="C115" t="str">
            <v>3622000</v>
          </cell>
          <cell r="D115" t="str">
            <v>3622000</v>
          </cell>
          <cell r="E115" t="str">
            <v>MEDINA MEMORIAL HLTH CARE</v>
          </cell>
          <cell r="F115">
            <v>0</v>
          </cell>
          <cell r="G115">
            <v>0</v>
          </cell>
          <cell r="H115">
            <v>2</v>
          </cell>
          <cell r="I115">
            <v>0</v>
          </cell>
        </row>
        <row r="116">
          <cell r="B116">
            <v>101003</v>
          </cell>
          <cell r="C116" t="str">
            <v>0101003</v>
          </cell>
          <cell r="D116" t="str">
            <v>0101003</v>
          </cell>
          <cell r="E116" t="str">
            <v>MEMORIAL HOSP OF ALBANY</v>
          </cell>
          <cell r="F116">
            <v>0</v>
          </cell>
          <cell r="G116">
            <v>0</v>
          </cell>
          <cell r="H116">
            <v>2</v>
          </cell>
          <cell r="I116">
            <v>0</v>
          </cell>
        </row>
        <row r="117">
          <cell r="B117">
            <v>1401008</v>
          </cell>
          <cell r="C117" t="str">
            <v>1401008</v>
          </cell>
          <cell r="D117" t="str">
            <v>1401008</v>
          </cell>
          <cell r="E117" t="str">
            <v>MERCY HOSPITAL OF BUFFALO</v>
          </cell>
          <cell r="F117">
            <v>0</v>
          </cell>
          <cell r="G117">
            <v>0</v>
          </cell>
          <cell r="H117">
            <v>2</v>
          </cell>
          <cell r="I117">
            <v>0</v>
          </cell>
        </row>
        <row r="118">
          <cell r="B118">
            <v>2909000</v>
          </cell>
          <cell r="C118" t="str">
            <v>2909000</v>
          </cell>
          <cell r="D118" t="str">
            <v>2909000</v>
          </cell>
          <cell r="E118" t="str">
            <v>MERCY MEDICAL CENTER</v>
          </cell>
          <cell r="F118">
            <v>0</v>
          </cell>
          <cell r="G118">
            <v>0</v>
          </cell>
          <cell r="H118">
            <v>1</v>
          </cell>
          <cell r="I118">
            <v>0</v>
          </cell>
        </row>
        <row r="119">
          <cell r="B119">
            <v>7002021</v>
          </cell>
          <cell r="C119" t="str">
            <v>7002021</v>
          </cell>
          <cell r="D119" t="str">
            <v>7002021</v>
          </cell>
          <cell r="E119" t="str">
            <v>METROPOLITAN HOSPITAL CENTER</v>
          </cell>
          <cell r="F119">
            <v>1</v>
          </cell>
          <cell r="G119">
            <v>0</v>
          </cell>
          <cell r="H119">
            <v>1</v>
          </cell>
          <cell r="I119">
            <v>1</v>
          </cell>
        </row>
        <row r="120">
          <cell r="B120">
            <v>7000006</v>
          </cell>
          <cell r="C120" t="str">
            <v>7000006</v>
          </cell>
          <cell r="D120" t="str">
            <v>7000006</v>
          </cell>
          <cell r="E120" t="str">
            <v>MONTEFIORE MEDICAL CENTER</v>
          </cell>
          <cell r="F120">
            <v>0</v>
          </cell>
          <cell r="G120">
            <v>0</v>
          </cell>
          <cell r="H120">
            <v>1</v>
          </cell>
          <cell r="I120">
            <v>0</v>
          </cell>
        </row>
        <row r="121">
          <cell r="B121">
            <v>7003015</v>
          </cell>
          <cell r="C121" t="str">
            <v>7003015</v>
          </cell>
          <cell r="D121" t="str">
            <v>7003015</v>
          </cell>
          <cell r="E121" t="str">
            <v>MOUNT SINAI HOSP OF QUEENS</v>
          </cell>
          <cell r="F121">
            <v>0</v>
          </cell>
          <cell r="G121">
            <v>0</v>
          </cell>
          <cell r="H121">
            <v>1</v>
          </cell>
          <cell r="I121">
            <v>0</v>
          </cell>
        </row>
        <row r="122">
          <cell r="B122">
            <v>7002024</v>
          </cell>
          <cell r="C122" t="str">
            <v>7002024</v>
          </cell>
          <cell r="D122" t="str">
            <v>7002024</v>
          </cell>
          <cell r="E122" t="str">
            <v>MOUNT SINAI HOSPITAL</v>
          </cell>
          <cell r="F122">
            <v>0</v>
          </cell>
          <cell r="G122">
            <v>0</v>
          </cell>
          <cell r="H122">
            <v>1</v>
          </cell>
          <cell r="I122">
            <v>0</v>
          </cell>
        </row>
        <row r="123">
          <cell r="B123">
            <v>3121001</v>
          </cell>
          <cell r="C123" t="str">
            <v>3121001</v>
          </cell>
          <cell r="D123" t="str">
            <v>3121001</v>
          </cell>
          <cell r="E123" t="str">
            <v>MOUNT ST MARYS HOSPITAL</v>
          </cell>
          <cell r="F123">
            <v>0</v>
          </cell>
          <cell r="G123">
            <v>0</v>
          </cell>
          <cell r="H123">
            <v>2</v>
          </cell>
          <cell r="I123">
            <v>0</v>
          </cell>
        </row>
        <row r="124">
          <cell r="B124">
            <v>5903000</v>
          </cell>
          <cell r="C124" t="str">
            <v>5903000</v>
          </cell>
          <cell r="D124" t="str">
            <v>5903000</v>
          </cell>
          <cell r="E124" t="str">
            <v>MOUNT VERNON HOSPITAL</v>
          </cell>
          <cell r="F124">
            <v>0</v>
          </cell>
          <cell r="G124">
            <v>0</v>
          </cell>
          <cell r="H124">
            <v>1</v>
          </cell>
          <cell r="I124">
            <v>0</v>
          </cell>
        </row>
        <row r="125">
          <cell r="B125">
            <v>2950002</v>
          </cell>
          <cell r="C125" t="str">
            <v>2950002</v>
          </cell>
          <cell r="D125" t="str">
            <v>2950002</v>
          </cell>
          <cell r="E125" t="str">
            <v>NASSAU UNIV MED CTR</v>
          </cell>
          <cell r="F125">
            <v>0</v>
          </cell>
          <cell r="G125">
            <v>0</v>
          </cell>
          <cell r="H125">
            <v>1</v>
          </cell>
          <cell r="I125">
            <v>0</v>
          </cell>
        </row>
        <row r="126">
          <cell r="B126">
            <v>2952006</v>
          </cell>
          <cell r="C126" t="str">
            <v>2952006</v>
          </cell>
          <cell r="D126" t="str">
            <v>2952006</v>
          </cell>
          <cell r="E126" t="str">
            <v>NEW ISLAND HOSPITAL</v>
          </cell>
          <cell r="F126">
            <v>0</v>
          </cell>
          <cell r="G126">
            <v>0</v>
          </cell>
          <cell r="H126">
            <v>1</v>
          </cell>
          <cell r="I126">
            <v>0</v>
          </cell>
        </row>
        <row r="127">
          <cell r="B127">
            <v>7000024</v>
          </cell>
          <cell r="C127" t="str">
            <v>7000024</v>
          </cell>
          <cell r="D127" t="str">
            <v>7000024</v>
          </cell>
          <cell r="E127" t="str">
            <v>NORTH CENTRAL BRONX HOSPITAL</v>
          </cell>
          <cell r="F127">
            <v>1</v>
          </cell>
          <cell r="G127">
            <v>0</v>
          </cell>
          <cell r="H127">
            <v>1</v>
          </cell>
          <cell r="I127">
            <v>1</v>
          </cell>
        </row>
        <row r="128">
          <cell r="B128">
            <v>7002052</v>
          </cell>
          <cell r="C128" t="str">
            <v>7002052</v>
          </cell>
          <cell r="D128" t="str">
            <v>7002052</v>
          </cell>
          <cell r="E128" t="str">
            <v>NORTH GENERAL HOSPITAL</v>
          </cell>
          <cell r="F128">
            <v>0</v>
          </cell>
          <cell r="G128">
            <v>0</v>
          </cell>
          <cell r="H128">
            <v>1</v>
          </cell>
          <cell r="I128">
            <v>0</v>
          </cell>
        </row>
        <row r="129">
          <cell r="B129">
            <v>2951001</v>
          </cell>
          <cell r="C129" t="str">
            <v>2951001</v>
          </cell>
          <cell r="D129" t="str">
            <v>2951001</v>
          </cell>
          <cell r="E129" t="str">
            <v>NORTH SHORE UNIVERSITY HOSP</v>
          </cell>
          <cell r="F129">
            <v>0</v>
          </cell>
          <cell r="G129">
            <v>0</v>
          </cell>
          <cell r="H129">
            <v>1</v>
          </cell>
          <cell r="I129">
            <v>0</v>
          </cell>
        </row>
        <row r="130">
          <cell r="B130">
            <v>1327000</v>
          </cell>
          <cell r="C130" t="str">
            <v>1327000</v>
          </cell>
          <cell r="D130" t="str">
            <v>1327000</v>
          </cell>
          <cell r="E130" t="str">
            <v>NORTHERN DUTCHESS HOSPITAL</v>
          </cell>
          <cell r="F130">
            <v>0</v>
          </cell>
          <cell r="G130">
            <v>0</v>
          </cell>
          <cell r="H130">
            <v>2</v>
          </cell>
          <cell r="I130">
            <v>0</v>
          </cell>
        </row>
        <row r="131">
          <cell r="B131">
            <v>5920000</v>
          </cell>
          <cell r="C131" t="str">
            <v>5920000</v>
          </cell>
          <cell r="D131" t="str">
            <v>5920000</v>
          </cell>
          <cell r="E131" t="str">
            <v>NORTHERN WESTCHESTER HOSP</v>
          </cell>
          <cell r="F131">
            <v>0</v>
          </cell>
          <cell r="G131">
            <v>0</v>
          </cell>
          <cell r="H131">
            <v>1</v>
          </cell>
          <cell r="I131">
            <v>0</v>
          </cell>
        </row>
        <row r="132">
          <cell r="B132">
            <v>7001008</v>
          </cell>
          <cell r="C132" t="str">
            <v>7001008</v>
          </cell>
          <cell r="D132" t="str">
            <v>7001008</v>
          </cell>
          <cell r="E132" t="str">
            <v>NY COMMUNITY / BROOKLYN</v>
          </cell>
          <cell r="F132">
            <v>0</v>
          </cell>
          <cell r="G132">
            <v>0</v>
          </cell>
          <cell r="H132">
            <v>1</v>
          </cell>
          <cell r="I132">
            <v>0</v>
          </cell>
        </row>
        <row r="133">
          <cell r="B133">
            <v>7003010</v>
          </cell>
          <cell r="C133" t="str">
            <v>7003010</v>
          </cell>
          <cell r="D133" t="str">
            <v>7003010</v>
          </cell>
          <cell r="E133" t="str">
            <v>NY MED CTR OF QUEENS</v>
          </cell>
          <cell r="F133">
            <v>0</v>
          </cell>
          <cell r="G133">
            <v>0</v>
          </cell>
          <cell r="H133">
            <v>1</v>
          </cell>
          <cell r="I133">
            <v>0</v>
          </cell>
        </row>
        <row r="134">
          <cell r="B134">
            <v>7001021</v>
          </cell>
          <cell r="C134" t="str">
            <v>7001021</v>
          </cell>
          <cell r="D134" t="str">
            <v>7001021</v>
          </cell>
          <cell r="E134" t="str">
            <v>NY METHODIST HOSP / BROOKLYN</v>
          </cell>
          <cell r="F134">
            <v>0</v>
          </cell>
          <cell r="G134">
            <v>0</v>
          </cell>
          <cell r="H134">
            <v>1</v>
          </cell>
          <cell r="I134">
            <v>0</v>
          </cell>
        </row>
        <row r="135">
          <cell r="B135">
            <v>7000025</v>
          </cell>
          <cell r="C135" t="str">
            <v>7000025</v>
          </cell>
          <cell r="D135" t="str">
            <v>7000025</v>
          </cell>
          <cell r="E135" t="str">
            <v>NY WESTCHESTER SQUARE MED CTR</v>
          </cell>
          <cell r="F135">
            <v>0</v>
          </cell>
          <cell r="G135">
            <v>0</v>
          </cell>
          <cell r="H135">
            <v>1</v>
          </cell>
          <cell r="I135">
            <v>0</v>
          </cell>
        </row>
        <row r="136">
          <cell r="B136">
            <v>7002053</v>
          </cell>
          <cell r="C136" t="str">
            <v>7002053</v>
          </cell>
          <cell r="D136" t="str">
            <v>7002053</v>
          </cell>
          <cell r="E136" t="str">
            <v>NYU HOSPITALS CENTER</v>
          </cell>
          <cell r="F136">
            <v>0</v>
          </cell>
          <cell r="G136">
            <v>0</v>
          </cell>
          <cell r="H136">
            <v>1</v>
          </cell>
          <cell r="I136">
            <v>0</v>
          </cell>
        </row>
        <row r="137">
          <cell r="B137">
            <v>3523000</v>
          </cell>
          <cell r="C137" t="str">
            <v>3523000</v>
          </cell>
          <cell r="D137" t="str">
            <v>3523000</v>
          </cell>
          <cell r="E137" t="str">
            <v>ORANGE REGIONAL MED CTR</v>
          </cell>
          <cell r="F137">
            <v>0</v>
          </cell>
          <cell r="G137">
            <v>0</v>
          </cell>
          <cell r="H137">
            <v>2</v>
          </cell>
          <cell r="I137">
            <v>0</v>
          </cell>
        </row>
        <row r="138">
          <cell r="B138">
            <v>301001</v>
          </cell>
          <cell r="C138" t="str">
            <v>0301001</v>
          </cell>
          <cell r="D138" t="str">
            <v>0301001</v>
          </cell>
          <cell r="E138" t="str">
            <v>OUR LADY OF LOURDES MEMORIAL</v>
          </cell>
          <cell r="F138">
            <v>0</v>
          </cell>
          <cell r="G138">
            <v>0</v>
          </cell>
          <cell r="H138">
            <v>2</v>
          </cell>
          <cell r="I138">
            <v>0</v>
          </cell>
        </row>
        <row r="139">
          <cell r="B139">
            <v>5155000</v>
          </cell>
          <cell r="C139" t="str">
            <v>5155000</v>
          </cell>
          <cell r="D139" t="str">
            <v>5155000</v>
          </cell>
          <cell r="E139" t="str">
            <v>PECONIC BAY MED CTR</v>
          </cell>
          <cell r="F139">
            <v>0</v>
          </cell>
          <cell r="G139">
            <v>0</v>
          </cell>
          <cell r="H139">
            <v>1</v>
          </cell>
          <cell r="I139">
            <v>0</v>
          </cell>
        </row>
        <row r="140">
          <cell r="B140">
            <v>5932000</v>
          </cell>
          <cell r="C140" t="str">
            <v>5932000</v>
          </cell>
          <cell r="D140" t="str">
            <v>5932000</v>
          </cell>
          <cell r="E140" t="str">
            <v>PHELPS MEMORIAL HOSP</v>
          </cell>
          <cell r="F140">
            <v>0</v>
          </cell>
          <cell r="G140">
            <v>0</v>
          </cell>
          <cell r="H140">
            <v>1</v>
          </cell>
          <cell r="I140">
            <v>0</v>
          </cell>
        </row>
        <row r="141">
          <cell r="B141">
            <v>2952005</v>
          </cell>
          <cell r="C141" t="str">
            <v>2952005</v>
          </cell>
          <cell r="D141" t="str">
            <v>2952005</v>
          </cell>
          <cell r="E141" t="str">
            <v>PLAINVIEW HOSPITAL</v>
          </cell>
          <cell r="F141">
            <v>0</v>
          </cell>
          <cell r="G141">
            <v>0</v>
          </cell>
          <cell r="H141">
            <v>1</v>
          </cell>
          <cell r="I141">
            <v>0</v>
          </cell>
        </row>
        <row r="142">
          <cell r="B142">
            <v>3950000</v>
          </cell>
          <cell r="C142" t="str">
            <v>3950000</v>
          </cell>
          <cell r="D142" t="str">
            <v>3950000</v>
          </cell>
          <cell r="E142" t="str">
            <v>PUTNAM COMMUNITY HOSPITAL</v>
          </cell>
          <cell r="F142">
            <v>0</v>
          </cell>
          <cell r="G142">
            <v>0</v>
          </cell>
          <cell r="H142">
            <v>2</v>
          </cell>
          <cell r="I142">
            <v>0</v>
          </cell>
        </row>
        <row r="143">
          <cell r="B143">
            <v>7003007</v>
          </cell>
          <cell r="C143" t="str">
            <v>7003007</v>
          </cell>
          <cell r="D143" t="str">
            <v>7003007</v>
          </cell>
          <cell r="E143" t="str">
            <v>QUEENS HOSPITAL CENTER</v>
          </cell>
          <cell r="F143">
            <v>1</v>
          </cell>
          <cell r="G143">
            <v>0</v>
          </cell>
          <cell r="H143">
            <v>1</v>
          </cell>
          <cell r="I143">
            <v>1</v>
          </cell>
        </row>
        <row r="144">
          <cell r="B144">
            <v>2701003</v>
          </cell>
          <cell r="C144" t="str">
            <v>2701003</v>
          </cell>
          <cell r="D144" t="str">
            <v>2701003</v>
          </cell>
          <cell r="E144" t="str">
            <v>ROCHESTER GENERAL HOSPITAL</v>
          </cell>
          <cell r="F144">
            <v>0</v>
          </cell>
          <cell r="G144">
            <v>0</v>
          </cell>
          <cell r="H144">
            <v>2</v>
          </cell>
          <cell r="I144">
            <v>0</v>
          </cell>
        </row>
        <row r="145">
          <cell r="B145">
            <v>3201002</v>
          </cell>
          <cell r="C145" t="str">
            <v>3201002</v>
          </cell>
          <cell r="D145" t="str">
            <v>3201002</v>
          </cell>
          <cell r="E145" t="str">
            <v>ROME HOSPITAL AND MURPHY</v>
          </cell>
          <cell r="F145">
            <v>0</v>
          </cell>
          <cell r="G145">
            <v>0</v>
          </cell>
          <cell r="H145">
            <v>2</v>
          </cell>
          <cell r="I145">
            <v>0</v>
          </cell>
        </row>
        <row r="146">
          <cell r="B146">
            <v>2201000</v>
          </cell>
          <cell r="C146" t="str">
            <v>2201000</v>
          </cell>
          <cell r="D146" t="str">
            <v>2201000</v>
          </cell>
          <cell r="E146" t="str">
            <v>SAMARITAN MEDICAL CENTER</v>
          </cell>
          <cell r="F146">
            <v>0</v>
          </cell>
          <cell r="G146">
            <v>0</v>
          </cell>
          <cell r="H146">
            <v>2</v>
          </cell>
          <cell r="I146">
            <v>0</v>
          </cell>
        </row>
        <row r="147">
          <cell r="B147">
            <v>4501000</v>
          </cell>
          <cell r="C147" t="str">
            <v>4501000</v>
          </cell>
          <cell r="D147" t="str">
            <v>4501000</v>
          </cell>
          <cell r="E147" t="str">
            <v>SARATOGA HOSPITAL</v>
          </cell>
          <cell r="F147">
            <v>0</v>
          </cell>
          <cell r="G147">
            <v>0</v>
          </cell>
          <cell r="H147">
            <v>2</v>
          </cell>
          <cell r="I147">
            <v>0</v>
          </cell>
        </row>
        <row r="148">
          <cell r="B148">
            <v>5904000</v>
          </cell>
          <cell r="C148" t="str">
            <v>5904000</v>
          </cell>
          <cell r="D148" t="str">
            <v>5904000</v>
          </cell>
          <cell r="E148" t="str">
            <v>SOUND SHORE MEDICAL CENTER</v>
          </cell>
          <cell r="F148">
            <v>0</v>
          </cell>
          <cell r="G148">
            <v>0</v>
          </cell>
          <cell r="H148">
            <v>1</v>
          </cell>
          <cell r="I148">
            <v>0</v>
          </cell>
        </row>
        <row r="149">
          <cell r="B149">
            <v>2950001</v>
          </cell>
          <cell r="C149" t="str">
            <v>2950001</v>
          </cell>
          <cell r="D149" t="str">
            <v>2950001</v>
          </cell>
          <cell r="E149" t="str">
            <v>SOUTH NASSAU COMMUNITIES</v>
          </cell>
          <cell r="F149">
            <v>0</v>
          </cell>
          <cell r="G149">
            <v>0</v>
          </cell>
          <cell r="H149">
            <v>1</v>
          </cell>
          <cell r="I149">
            <v>0</v>
          </cell>
        </row>
        <row r="150">
          <cell r="B150">
            <v>5126000</v>
          </cell>
          <cell r="C150" t="str">
            <v>5126000</v>
          </cell>
          <cell r="D150" t="str">
            <v>5126000</v>
          </cell>
          <cell r="E150" t="str">
            <v>SOUTHAMPTON HOSPITAL</v>
          </cell>
          <cell r="F150">
            <v>0</v>
          </cell>
          <cell r="G150">
            <v>0</v>
          </cell>
          <cell r="H150">
            <v>1</v>
          </cell>
          <cell r="I150">
            <v>0</v>
          </cell>
        </row>
        <row r="151">
          <cell r="B151">
            <v>3529000</v>
          </cell>
          <cell r="C151" t="str">
            <v>3529000</v>
          </cell>
          <cell r="D151" t="str">
            <v>3529000</v>
          </cell>
          <cell r="E151" t="str">
            <v>ST ANTHONY COMMUNITY HOSP</v>
          </cell>
          <cell r="F151">
            <v>0</v>
          </cell>
          <cell r="G151">
            <v>0</v>
          </cell>
          <cell r="H151">
            <v>2</v>
          </cell>
          <cell r="I151">
            <v>0</v>
          </cell>
        </row>
        <row r="152">
          <cell r="B152">
            <v>7000014</v>
          </cell>
          <cell r="C152" t="str">
            <v>7000014</v>
          </cell>
          <cell r="D152" t="str">
            <v>7000014</v>
          </cell>
          <cell r="E152" t="str">
            <v>ST BARNABAS HOSPITAL</v>
          </cell>
          <cell r="F152">
            <v>0</v>
          </cell>
          <cell r="G152">
            <v>0</v>
          </cell>
          <cell r="H152">
            <v>1</v>
          </cell>
          <cell r="I152">
            <v>0</v>
          </cell>
        </row>
        <row r="153">
          <cell r="B153">
            <v>5157003</v>
          </cell>
          <cell r="C153" t="str">
            <v>5157003</v>
          </cell>
          <cell r="D153" t="str">
            <v>5157003</v>
          </cell>
          <cell r="E153" t="str">
            <v>ST CATHERINE OF SIENA</v>
          </cell>
          <cell r="F153">
            <v>0</v>
          </cell>
          <cell r="G153">
            <v>0</v>
          </cell>
          <cell r="H153">
            <v>1</v>
          </cell>
          <cell r="I153">
            <v>0</v>
          </cell>
        </row>
        <row r="154">
          <cell r="B154">
            <v>5149001</v>
          </cell>
          <cell r="C154" t="str">
            <v>5149001</v>
          </cell>
          <cell r="D154" t="str">
            <v>5149001</v>
          </cell>
          <cell r="E154" t="str">
            <v>ST CHARLES HOSPITAL</v>
          </cell>
          <cell r="F154">
            <v>0</v>
          </cell>
          <cell r="G154">
            <v>0</v>
          </cell>
          <cell r="H154">
            <v>1</v>
          </cell>
          <cell r="I154">
            <v>0</v>
          </cell>
        </row>
        <row r="155">
          <cell r="B155">
            <v>3202002</v>
          </cell>
          <cell r="C155" t="str">
            <v>3202002</v>
          </cell>
          <cell r="D155" t="str">
            <v>3202002</v>
          </cell>
          <cell r="E155" t="str">
            <v>ST ELIZABETH MEDICAL CENTER</v>
          </cell>
          <cell r="F155">
            <v>0</v>
          </cell>
          <cell r="G155">
            <v>0</v>
          </cell>
          <cell r="H155">
            <v>2</v>
          </cell>
          <cell r="I155">
            <v>0</v>
          </cell>
        </row>
        <row r="156">
          <cell r="B156">
            <v>2953000</v>
          </cell>
          <cell r="C156" t="str">
            <v>2953000</v>
          </cell>
          <cell r="D156" t="str">
            <v>2953000</v>
          </cell>
          <cell r="E156" t="str">
            <v>ST FRANCIS HOSP / ROSLYN</v>
          </cell>
          <cell r="F156">
            <v>0</v>
          </cell>
          <cell r="G156">
            <v>0</v>
          </cell>
          <cell r="H156">
            <v>1</v>
          </cell>
          <cell r="I156">
            <v>0</v>
          </cell>
        </row>
        <row r="157">
          <cell r="B157">
            <v>3301003</v>
          </cell>
          <cell r="C157" t="str">
            <v>3301003</v>
          </cell>
          <cell r="D157" t="str">
            <v>3301003</v>
          </cell>
          <cell r="E157" t="str">
            <v>ST JOSEPHS HOSP HLTH CTR</v>
          </cell>
          <cell r="F157">
            <v>0</v>
          </cell>
          <cell r="G157">
            <v>0</v>
          </cell>
          <cell r="H157">
            <v>2</v>
          </cell>
          <cell r="I157">
            <v>0</v>
          </cell>
        </row>
        <row r="158">
          <cell r="B158">
            <v>7002032</v>
          </cell>
          <cell r="C158" t="str">
            <v>7002032</v>
          </cell>
          <cell r="D158" t="str">
            <v>7002032</v>
          </cell>
          <cell r="E158" t="str">
            <v>ST LUKES / ROOSEVELT HOSP</v>
          </cell>
          <cell r="F158">
            <v>0</v>
          </cell>
          <cell r="G158">
            <v>0</v>
          </cell>
          <cell r="H158">
            <v>1</v>
          </cell>
          <cell r="I158">
            <v>0</v>
          </cell>
        </row>
        <row r="159">
          <cell r="B159">
            <v>3522000</v>
          </cell>
          <cell r="C159" t="str">
            <v>3522000</v>
          </cell>
          <cell r="D159" t="str">
            <v>3522000</v>
          </cell>
          <cell r="E159" t="str">
            <v>ST LUKES CORNWALL</v>
          </cell>
          <cell r="F159">
            <v>0</v>
          </cell>
          <cell r="G159">
            <v>0</v>
          </cell>
          <cell r="H159">
            <v>2</v>
          </cell>
          <cell r="I159">
            <v>0</v>
          </cell>
        </row>
        <row r="160">
          <cell r="B160">
            <v>101004</v>
          </cell>
          <cell r="C160" t="str">
            <v>0101004</v>
          </cell>
          <cell r="D160" t="str">
            <v>0101004</v>
          </cell>
          <cell r="E160" t="str">
            <v>ST PETERS HOSPITAL</v>
          </cell>
          <cell r="F160">
            <v>0</v>
          </cell>
          <cell r="G160">
            <v>0</v>
          </cell>
          <cell r="H160">
            <v>2</v>
          </cell>
          <cell r="I160">
            <v>0</v>
          </cell>
        </row>
        <row r="161">
          <cell r="B161">
            <v>7001037</v>
          </cell>
          <cell r="C161" t="str">
            <v>7001037</v>
          </cell>
          <cell r="D161" t="str">
            <v>7001037</v>
          </cell>
          <cell r="E161" t="str">
            <v>STATE UNIV HOSP / DOWNSTATE</v>
          </cell>
          <cell r="F161">
            <v>0</v>
          </cell>
          <cell r="G161">
            <v>0</v>
          </cell>
          <cell r="H161">
            <v>1</v>
          </cell>
          <cell r="I161">
            <v>0</v>
          </cell>
        </row>
        <row r="162">
          <cell r="B162">
            <v>2701005</v>
          </cell>
          <cell r="C162" t="str">
            <v>2701005</v>
          </cell>
          <cell r="D162" t="str">
            <v>2701005</v>
          </cell>
          <cell r="E162" t="str">
            <v>STRONG MEMORIAL HOSPITAL</v>
          </cell>
          <cell r="F162">
            <v>0</v>
          </cell>
          <cell r="G162">
            <v>0</v>
          </cell>
          <cell r="H162">
            <v>2</v>
          </cell>
          <cell r="I162">
            <v>0</v>
          </cell>
        </row>
        <row r="163">
          <cell r="B163">
            <v>427000</v>
          </cell>
          <cell r="C163" t="str">
            <v>0427000</v>
          </cell>
          <cell r="D163" t="str">
            <v>0427000</v>
          </cell>
          <cell r="E163" t="str">
            <v>TLC HEALTH NETWORK</v>
          </cell>
          <cell r="F163">
            <v>0</v>
          </cell>
          <cell r="G163">
            <v>0</v>
          </cell>
          <cell r="H163">
            <v>2</v>
          </cell>
          <cell r="I163">
            <v>0</v>
          </cell>
        </row>
        <row r="164">
          <cell r="B164">
            <v>1227001</v>
          </cell>
          <cell r="C164">
            <v>1227001</v>
          </cell>
          <cell r="D164" t="str">
            <v>1227001</v>
          </cell>
          <cell r="E164" t="str">
            <v>TRI-TOWN REGIONAL HEALTHCARE</v>
          </cell>
          <cell r="F164">
            <v>0</v>
          </cell>
          <cell r="G164">
            <v>0</v>
          </cell>
          <cell r="H164">
            <v>2</v>
          </cell>
          <cell r="I164">
            <v>0</v>
          </cell>
        </row>
        <row r="165">
          <cell r="B165">
            <v>1801000</v>
          </cell>
          <cell r="C165" t="str">
            <v>1801000</v>
          </cell>
          <cell r="D165" t="str">
            <v>1801000</v>
          </cell>
          <cell r="E165" t="str">
            <v>UNITED MEMORIAL MED CTR</v>
          </cell>
          <cell r="F165">
            <v>0</v>
          </cell>
          <cell r="G165">
            <v>0</v>
          </cell>
          <cell r="H165">
            <v>2</v>
          </cell>
          <cell r="I165">
            <v>0</v>
          </cell>
        </row>
        <row r="166">
          <cell r="B166">
            <v>5151001</v>
          </cell>
          <cell r="C166" t="str">
            <v>5151001</v>
          </cell>
          <cell r="D166" t="str">
            <v>5151001</v>
          </cell>
          <cell r="E166" t="str">
            <v>UNIV HOSP AT STONY BROOK</v>
          </cell>
          <cell r="F166">
            <v>0</v>
          </cell>
          <cell r="G166">
            <v>0</v>
          </cell>
          <cell r="H166">
            <v>1</v>
          </cell>
          <cell r="I166">
            <v>0</v>
          </cell>
        </row>
        <row r="167">
          <cell r="B167">
            <v>3301007</v>
          </cell>
          <cell r="C167" t="str">
            <v>3301007</v>
          </cell>
          <cell r="D167" t="str">
            <v>3301007</v>
          </cell>
          <cell r="E167" t="str">
            <v>UNIV HOSP SUNY HLTH SCI CTR</v>
          </cell>
          <cell r="F167">
            <v>0</v>
          </cell>
          <cell r="G167">
            <v>0</v>
          </cell>
          <cell r="H167">
            <v>2</v>
          </cell>
          <cell r="I167">
            <v>0</v>
          </cell>
        </row>
        <row r="168">
          <cell r="B168">
            <v>1302001</v>
          </cell>
          <cell r="C168" t="str">
            <v>1302001</v>
          </cell>
          <cell r="D168" t="str">
            <v>1302001</v>
          </cell>
          <cell r="E168" t="str">
            <v>VASSAR BROTHERS MED CTR</v>
          </cell>
          <cell r="F168">
            <v>0</v>
          </cell>
          <cell r="G168">
            <v>0</v>
          </cell>
          <cell r="H168">
            <v>2</v>
          </cell>
          <cell r="I168">
            <v>0</v>
          </cell>
        </row>
        <row r="169">
          <cell r="B169">
            <v>5957001</v>
          </cell>
          <cell r="C169" t="str">
            <v>5957001</v>
          </cell>
          <cell r="D169" t="str">
            <v>5957001</v>
          </cell>
          <cell r="E169" t="str">
            <v>WESTCHESTER MEDICAL CENTER</v>
          </cell>
          <cell r="F169">
            <v>0</v>
          </cell>
          <cell r="G169">
            <v>0</v>
          </cell>
          <cell r="H169">
            <v>1</v>
          </cell>
          <cell r="I169">
            <v>0</v>
          </cell>
        </row>
        <row r="170">
          <cell r="B170">
            <v>632000</v>
          </cell>
          <cell r="C170" t="str">
            <v>0632000</v>
          </cell>
          <cell r="D170" t="str">
            <v>0632000</v>
          </cell>
          <cell r="E170" t="str">
            <v>WESTFIELD MEMORIAL HOSP</v>
          </cell>
          <cell r="F170">
            <v>0</v>
          </cell>
          <cell r="G170">
            <v>0</v>
          </cell>
          <cell r="H170">
            <v>2</v>
          </cell>
          <cell r="I170">
            <v>0</v>
          </cell>
        </row>
        <row r="171">
          <cell r="B171">
            <v>5902001</v>
          </cell>
          <cell r="C171" t="str">
            <v>5902001</v>
          </cell>
          <cell r="D171" t="str">
            <v>5902001</v>
          </cell>
          <cell r="E171" t="str">
            <v>WHITE PLAINS HOSPITAL</v>
          </cell>
          <cell r="F171">
            <v>0</v>
          </cell>
          <cell r="G171">
            <v>0</v>
          </cell>
          <cell r="H171">
            <v>1</v>
          </cell>
          <cell r="I171">
            <v>0</v>
          </cell>
        </row>
        <row r="172">
          <cell r="B172">
            <v>2908000</v>
          </cell>
          <cell r="C172" t="str">
            <v>2908000</v>
          </cell>
          <cell r="D172" t="str">
            <v>2908000</v>
          </cell>
          <cell r="E172" t="str">
            <v>WINTHROP UNIVERSITY HOSPITAL</v>
          </cell>
          <cell r="F172">
            <v>0</v>
          </cell>
          <cell r="G172">
            <v>0</v>
          </cell>
          <cell r="H172">
            <v>1</v>
          </cell>
          <cell r="I172">
            <v>0</v>
          </cell>
        </row>
        <row r="173">
          <cell r="B173">
            <v>7001045</v>
          </cell>
          <cell r="C173" t="str">
            <v>7001045</v>
          </cell>
          <cell r="D173" t="str">
            <v>7001045</v>
          </cell>
          <cell r="E173" t="str">
            <v>WOODHULL MEDICAL</v>
          </cell>
          <cell r="F173">
            <v>1</v>
          </cell>
          <cell r="G173">
            <v>0</v>
          </cell>
          <cell r="H173">
            <v>1</v>
          </cell>
          <cell r="I173">
            <v>1</v>
          </cell>
        </row>
        <row r="174">
          <cell r="B174">
            <v>6027000</v>
          </cell>
          <cell r="C174" t="str">
            <v>6027000</v>
          </cell>
          <cell r="D174" t="str">
            <v>6027000</v>
          </cell>
          <cell r="E174" t="str">
            <v>WYOMING CO COMMUNITY HOSP</v>
          </cell>
          <cell r="F174">
            <v>0</v>
          </cell>
          <cell r="G174">
            <v>0</v>
          </cell>
          <cell r="H174">
            <v>2</v>
          </cell>
          <cell r="I174">
            <v>0</v>
          </cell>
        </row>
      </sheetData>
      <sheetData sheetId="3">
        <row r="14">
          <cell r="E14">
            <v>6345.53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3"/>
  <sheetViews>
    <sheetView tabSelected="1" zoomScalePageLayoutView="0" workbookViewId="0" topLeftCell="A1">
      <pane xSplit="2" ySplit="8" topLeftCell="C9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8.88671875" defaultRowHeight="15"/>
  <cols>
    <col min="1" max="1" width="7.77734375" style="2" customWidth="1"/>
    <col min="2" max="2" width="35.21484375" style="2" bestFit="1" customWidth="1"/>
    <col min="3" max="3" width="15.4453125" style="2" customWidth="1"/>
    <col min="4" max="4" width="14.6640625" style="2" customWidth="1"/>
    <col min="5" max="5" width="15.21484375" style="2" customWidth="1"/>
    <col min="6" max="6" width="11.77734375" style="2" customWidth="1"/>
    <col min="7" max="7" width="12.6640625" style="2" customWidth="1"/>
    <col min="8" max="8" width="11.10546875" style="2" customWidth="1"/>
    <col min="9" max="9" width="15.3359375" style="2" customWidth="1"/>
    <col min="10" max="10" width="22.10546875" style="2" customWidth="1"/>
    <col min="11" max="11" width="16.10546875" style="2" bestFit="1" customWidth="1"/>
    <col min="12" max="12" width="10.4453125" style="2" customWidth="1"/>
    <col min="13" max="13" width="14.77734375" style="2" customWidth="1"/>
    <col min="14" max="16384" width="8.77734375" style="2" customWidth="1"/>
  </cols>
  <sheetData>
    <row r="1" ht="18">
      <c r="A1" s="1" t="s">
        <v>460</v>
      </c>
    </row>
    <row r="2" spans="1:8" ht="45.75">
      <c r="A2" s="3"/>
      <c r="B2" s="3"/>
      <c r="E2" s="4"/>
      <c r="F2" s="4"/>
      <c r="H2" s="4"/>
    </row>
    <row r="3" spans="3:13" s="5" customFormat="1" ht="18">
      <c r="C3" s="6">
        <f>1</f>
        <v>1</v>
      </c>
      <c r="D3" s="6">
        <f>C3+1</f>
        <v>2</v>
      </c>
      <c r="E3" s="6">
        <f aca="true" t="shared" si="0" ref="E3:K3">D3+1</f>
        <v>3</v>
      </c>
      <c r="F3" s="6">
        <f t="shared" si="0"/>
        <v>4</v>
      </c>
      <c r="G3" s="6">
        <f t="shared" si="0"/>
        <v>5</v>
      </c>
      <c r="H3" s="6">
        <f t="shared" si="0"/>
        <v>6</v>
      </c>
      <c r="I3" s="6">
        <f t="shared" si="0"/>
        <v>7</v>
      </c>
      <c r="J3" s="6">
        <f t="shared" si="0"/>
        <v>8</v>
      </c>
      <c r="K3" s="6">
        <f t="shared" si="0"/>
        <v>9</v>
      </c>
      <c r="L3" s="6">
        <f>K3+1</f>
        <v>10</v>
      </c>
      <c r="M3" s="6">
        <f>L3+1</f>
        <v>11</v>
      </c>
    </row>
    <row r="4" spans="3:13" ht="10.5" customHeight="1" thickBot="1">
      <c r="C4" s="7"/>
      <c r="D4" s="7"/>
      <c r="E4" s="8"/>
      <c r="F4" s="9"/>
      <c r="G4" s="9"/>
      <c r="H4" s="7"/>
      <c r="I4" s="7"/>
      <c r="J4" s="7"/>
      <c r="K4" s="7"/>
      <c r="L4" s="9"/>
      <c r="M4" s="9"/>
    </row>
    <row r="5" spans="3:13" ht="15.75" customHeight="1" thickBot="1">
      <c r="C5" s="10" t="s">
        <v>0</v>
      </c>
      <c r="D5" s="10" t="s">
        <v>1</v>
      </c>
      <c r="E5" s="10" t="s">
        <v>2</v>
      </c>
      <c r="F5" s="11" t="s">
        <v>3</v>
      </c>
      <c r="G5" s="11" t="s">
        <v>4</v>
      </c>
      <c r="H5" s="11" t="s">
        <v>5</v>
      </c>
      <c r="I5" s="10" t="s">
        <v>6</v>
      </c>
      <c r="J5" s="35" t="s">
        <v>399</v>
      </c>
      <c r="K5" s="11" t="s">
        <v>400</v>
      </c>
      <c r="L5" s="11" t="s">
        <v>8</v>
      </c>
      <c r="M5" s="11" t="s">
        <v>7</v>
      </c>
    </row>
    <row r="6" spans="2:13" s="12" customFormat="1" ht="118.5" customHeight="1" thickBot="1">
      <c r="B6" s="13"/>
      <c r="C6" s="14" t="s">
        <v>9</v>
      </c>
      <c r="D6" s="14" t="s">
        <v>10</v>
      </c>
      <c r="E6" s="14" t="s">
        <v>11</v>
      </c>
      <c r="F6" s="15" t="s">
        <v>12</v>
      </c>
      <c r="G6" s="15" t="s">
        <v>13</v>
      </c>
      <c r="H6" s="15" t="s">
        <v>14</v>
      </c>
      <c r="I6" s="14" t="s">
        <v>15</v>
      </c>
      <c r="J6" s="16" t="s">
        <v>16</v>
      </c>
      <c r="K6" s="15" t="s">
        <v>17</v>
      </c>
      <c r="L6" s="15" t="s">
        <v>398</v>
      </c>
      <c r="M6" s="17" t="s">
        <v>389</v>
      </c>
    </row>
    <row r="7" spans="1:13" ht="15">
      <c r="A7" s="7"/>
      <c r="B7" s="7"/>
      <c r="C7" s="18"/>
      <c r="D7" s="18"/>
      <c r="E7" s="9"/>
      <c r="F7" s="9"/>
      <c r="G7" s="18"/>
      <c r="H7" s="9"/>
      <c r="I7" s="18"/>
      <c r="J7" s="19" t="s">
        <v>18</v>
      </c>
      <c r="K7" s="19" t="s">
        <v>19</v>
      </c>
      <c r="L7" s="18"/>
      <c r="M7" s="18"/>
    </row>
    <row r="8" spans="1:13" ht="15.75" thickBot="1">
      <c r="A8" s="20" t="s">
        <v>20</v>
      </c>
      <c r="B8" s="20" t="s">
        <v>21</v>
      </c>
      <c r="C8" s="21" t="s">
        <v>22</v>
      </c>
      <c r="D8" s="21" t="s">
        <v>23</v>
      </c>
      <c r="E8" s="20"/>
      <c r="F8" s="20"/>
      <c r="G8" s="22"/>
      <c r="H8" s="20"/>
      <c r="I8" s="23" t="s">
        <v>24</v>
      </c>
      <c r="J8" s="21" t="s">
        <v>25</v>
      </c>
      <c r="K8" s="21" t="s">
        <v>26</v>
      </c>
      <c r="L8" s="23" t="s">
        <v>27</v>
      </c>
      <c r="M8" s="21"/>
    </row>
    <row r="9" spans="1:13" ht="15">
      <c r="A9" s="2" t="s">
        <v>107</v>
      </c>
      <c r="B9" s="2" t="s">
        <v>108</v>
      </c>
      <c r="C9" s="31">
        <v>5293.11</v>
      </c>
      <c r="D9" s="31">
        <v>5223.64</v>
      </c>
      <c r="E9" s="31">
        <v>6345.53</v>
      </c>
      <c r="F9" s="32">
        <v>0.8232</v>
      </c>
      <c r="G9" s="33">
        <v>0.633439</v>
      </c>
      <c r="H9" s="34">
        <v>0</v>
      </c>
      <c r="I9" s="31">
        <v>0</v>
      </c>
      <c r="J9" s="31">
        <v>383.05</v>
      </c>
      <c r="K9" s="31">
        <v>83.35</v>
      </c>
      <c r="L9" s="31">
        <v>171.74</v>
      </c>
      <c r="M9" s="34">
        <v>0.0704</v>
      </c>
    </row>
    <row r="10" spans="1:13" ht="15">
      <c r="A10" s="2" t="s">
        <v>51</v>
      </c>
      <c r="B10" s="2" t="s">
        <v>52</v>
      </c>
      <c r="C10" s="31">
        <v>16829.07</v>
      </c>
      <c r="D10" s="31">
        <v>5569.89</v>
      </c>
      <c r="E10" s="31">
        <v>6345.53</v>
      </c>
      <c r="F10" s="32">
        <v>0.8436</v>
      </c>
      <c r="G10" s="33">
        <v>0.788103</v>
      </c>
      <c r="H10" s="34">
        <v>0.0405</v>
      </c>
      <c r="I10" s="31">
        <v>48.67</v>
      </c>
      <c r="J10" s="31">
        <v>845.4</v>
      </c>
      <c r="K10" s="31">
        <v>432.31</v>
      </c>
      <c r="L10" s="31">
        <v>171.74</v>
      </c>
      <c r="M10" s="34">
        <v>0.0704</v>
      </c>
    </row>
    <row r="11" spans="1:13" ht="15">
      <c r="A11" s="2" t="s">
        <v>45</v>
      </c>
      <c r="B11" s="2" t="s">
        <v>46</v>
      </c>
      <c r="C11" s="31">
        <v>11905.73</v>
      </c>
      <c r="D11" s="31">
        <v>6621.22</v>
      </c>
      <c r="E11" s="31">
        <v>6345.53</v>
      </c>
      <c r="F11" s="32">
        <v>0.8699</v>
      </c>
      <c r="G11" s="33">
        <v>0.392027</v>
      </c>
      <c r="H11" s="34">
        <v>0.1995</v>
      </c>
      <c r="I11" s="31">
        <v>738.38</v>
      </c>
      <c r="J11" s="31">
        <v>630.03</v>
      </c>
      <c r="K11" s="31">
        <v>112.8</v>
      </c>
      <c r="L11" s="31">
        <v>171.74</v>
      </c>
      <c r="M11" s="34">
        <v>0.0704</v>
      </c>
    </row>
    <row r="12" spans="1:13" ht="15">
      <c r="A12" s="2" t="s">
        <v>196</v>
      </c>
      <c r="B12" s="2" t="s">
        <v>197</v>
      </c>
      <c r="C12" s="31">
        <v>4063.89</v>
      </c>
      <c r="D12" s="31">
        <v>4599.24</v>
      </c>
      <c r="E12" s="31">
        <v>6345.53</v>
      </c>
      <c r="F12" s="32">
        <v>0.7248</v>
      </c>
      <c r="G12" s="33">
        <v>0.521022</v>
      </c>
      <c r="H12" s="34">
        <v>0</v>
      </c>
      <c r="I12" s="31">
        <v>0</v>
      </c>
      <c r="J12" s="31">
        <v>0</v>
      </c>
      <c r="K12" s="31">
        <v>0</v>
      </c>
      <c r="L12" s="31">
        <v>171.74</v>
      </c>
      <c r="M12" s="34">
        <v>0.0704</v>
      </c>
    </row>
    <row r="13" spans="1:13" ht="15">
      <c r="A13" s="2" t="s">
        <v>109</v>
      </c>
      <c r="B13" s="2" t="s">
        <v>110</v>
      </c>
      <c r="C13" s="31">
        <v>3091.71</v>
      </c>
      <c r="D13" s="31">
        <v>5106.88</v>
      </c>
      <c r="E13" s="31">
        <v>6345.53</v>
      </c>
      <c r="F13" s="32">
        <v>0.8048</v>
      </c>
      <c r="G13" s="33">
        <v>0.573986</v>
      </c>
      <c r="H13" s="34">
        <v>0</v>
      </c>
      <c r="I13" s="31">
        <v>0</v>
      </c>
      <c r="J13" s="31">
        <v>187.44</v>
      </c>
      <c r="K13" s="31">
        <v>47.36</v>
      </c>
      <c r="L13" s="31">
        <v>171.74</v>
      </c>
      <c r="M13" s="34">
        <v>0.0704</v>
      </c>
    </row>
    <row r="14" spans="1:13" ht="15">
      <c r="A14" s="2" t="s">
        <v>71</v>
      </c>
      <c r="B14" s="2" t="s">
        <v>72</v>
      </c>
      <c r="C14" s="31">
        <v>3910.18</v>
      </c>
      <c r="D14" s="31">
        <v>5097.36</v>
      </c>
      <c r="E14" s="31">
        <v>6345.53</v>
      </c>
      <c r="F14" s="32">
        <v>0.8033</v>
      </c>
      <c r="G14" s="33">
        <v>0.468437</v>
      </c>
      <c r="H14" s="34">
        <v>0</v>
      </c>
      <c r="I14" s="31">
        <v>0</v>
      </c>
      <c r="J14" s="31">
        <v>644.08</v>
      </c>
      <c r="K14" s="31">
        <v>94.1</v>
      </c>
      <c r="L14" s="31">
        <v>171.74</v>
      </c>
      <c r="M14" s="34">
        <v>0.0704</v>
      </c>
    </row>
    <row r="15" spans="1:13" ht="15">
      <c r="A15" s="2" t="s">
        <v>63</v>
      </c>
      <c r="B15" s="2" t="s">
        <v>64</v>
      </c>
      <c r="C15" s="31">
        <v>3178.17</v>
      </c>
      <c r="D15" s="31">
        <v>5471.12</v>
      </c>
      <c r="E15" s="31">
        <v>6345.53</v>
      </c>
      <c r="F15" s="32">
        <v>0.8622</v>
      </c>
      <c r="G15" s="33">
        <v>0.491137</v>
      </c>
      <c r="H15" s="34">
        <v>0</v>
      </c>
      <c r="I15" s="31">
        <v>0</v>
      </c>
      <c r="J15" s="31">
        <v>227.14</v>
      </c>
      <c r="K15" s="31">
        <v>53.01</v>
      </c>
      <c r="L15" s="31">
        <v>171.74</v>
      </c>
      <c r="M15" s="34">
        <v>0.0704</v>
      </c>
    </row>
    <row r="16" spans="1:13" ht="15">
      <c r="A16" s="2" t="s">
        <v>200</v>
      </c>
      <c r="B16" s="2" t="s">
        <v>201</v>
      </c>
      <c r="C16" s="31">
        <v>3046.88</v>
      </c>
      <c r="D16" s="31">
        <v>5032.01</v>
      </c>
      <c r="E16" s="31">
        <v>6345.53</v>
      </c>
      <c r="F16" s="32">
        <v>0.793</v>
      </c>
      <c r="G16" s="33">
        <v>0.668487</v>
      </c>
      <c r="H16" s="34">
        <v>0</v>
      </c>
      <c r="I16" s="31">
        <v>0</v>
      </c>
      <c r="J16" s="31">
        <v>293.51</v>
      </c>
      <c r="K16" s="31">
        <v>69.52</v>
      </c>
      <c r="L16" s="31">
        <v>171.74</v>
      </c>
      <c r="M16" s="34">
        <v>0.0704</v>
      </c>
    </row>
    <row r="17" spans="1:13" ht="15">
      <c r="A17" s="2" t="s">
        <v>375</v>
      </c>
      <c r="B17" s="2" t="s">
        <v>376</v>
      </c>
      <c r="C17" s="31">
        <v>14466.669999999998</v>
      </c>
      <c r="D17" s="31">
        <v>8192.7</v>
      </c>
      <c r="E17" s="31">
        <v>6345.53</v>
      </c>
      <c r="F17" s="32">
        <v>1.0233</v>
      </c>
      <c r="G17" s="33">
        <v>0.790023</v>
      </c>
      <c r="H17" s="34">
        <v>0.2617</v>
      </c>
      <c r="I17" s="31">
        <v>3216.46</v>
      </c>
      <c r="J17" s="31">
        <v>1936.36</v>
      </c>
      <c r="K17" s="31">
        <v>149.1</v>
      </c>
      <c r="L17" s="31">
        <v>261.2</v>
      </c>
      <c r="M17" s="34">
        <v>0.0704</v>
      </c>
    </row>
    <row r="18" spans="1:13" ht="15">
      <c r="A18" s="2" t="s">
        <v>260</v>
      </c>
      <c r="B18" s="2" t="s">
        <v>261</v>
      </c>
      <c r="C18" s="31">
        <v>4940.240000000001</v>
      </c>
      <c r="D18" s="31">
        <v>5652.84</v>
      </c>
      <c r="E18" s="31">
        <v>6345.53</v>
      </c>
      <c r="F18" s="32">
        <v>0.8726</v>
      </c>
      <c r="G18" s="33">
        <v>0.312028</v>
      </c>
      <c r="H18" s="34">
        <v>0.0209</v>
      </c>
      <c r="I18" s="31">
        <v>91.8</v>
      </c>
      <c r="J18" s="31">
        <v>372.03</v>
      </c>
      <c r="K18" s="31">
        <v>68.44</v>
      </c>
      <c r="L18" s="31">
        <v>171.74</v>
      </c>
      <c r="M18" s="34">
        <v>0.0704</v>
      </c>
    </row>
    <row r="19" spans="1:13" ht="15">
      <c r="A19" s="2" t="s">
        <v>105</v>
      </c>
      <c r="B19" s="2" t="s">
        <v>106</v>
      </c>
      <c r="C19" s="31">
        <v>4359.41</v>
      </c>
      <c r="D19" s="31">
        <v>4436.16</v>
      </c>
      <c r="E19" s="31">
        <v>6345.53</v>
      </c>
      <c r="F19" s="32">
        <v>0.6991</v>
      </c>
      <c r="G19" s="33">
        <v>0.602722</v>
      </c>
      <c r="H19" s="34">
        <v>0</v>
      </c>
      <c r="I19" s="31">
        <v>0</v>
      </c>
      <c r="J19" s="31">
        <v>94.45</v>
      </c>
      <c r="K19" s="31">
        <v>25.07</v>
      </c>
      <c r="L19" s="31">
        <v>171.74</v>
      </c>
      <c r="M19" s="34">
        <v>0.0704</v>
      </c>
    </row>
    <row r="20" spans="1:13" ht="15">
      <c r="A20" s="2" t="s">
        <v>317</v>
      </c>
      <c r="B20" s="2" t="s">
        <v>318</v>
      </c>
      <c r="C20" s="31">
        <v>7617.219999999999</v>
      </c>
      <c r="D20" s="31">
        <v>7393.81</v>
      </c>
      <c r="E20" s="31">
        <v>6345.53</v>
      </c>
      <c r="F20" s="32">
        <v>1.1652</v>
      </c>
      <c r="G20" s="33">
        <v>0.185338</v>
      </c>
      <c r="H20" s="34">
        <v>0</v>
      </c>
      <c r="I20" s="31">
        <v>641.9</v>
      </c>
      <c r="J20" s="31">
        <v>99.33</v>
      </c>
      <c r="K20" s="31">
        <v>16.22</v>
      </c>
      <c r="L20" s="31">
        <v>261.2</v>
      </c>
      <c r="M20" s="34">
        <v>0.0704</v>
      </c>
    </row>
    <row r="21" spans="1:13" ht="15">
      <c r="A21" s="2" t="s">
        <v>323</v>
      </c>
      <c r="B21" s="2" t="s">
        <v>324</v>
      </c>
      <c r="C21" s="31">
        <v>10981.41</v>
      </c>
      <c r="D21" s="31">
        <v>8923.92</v>
      </c>
      <c r="E21" s="31">
        <v>6345.53</v>
      </c>
      <c r="F21" s="32">
        <v>1.1304</v>
      </c>
      <c r="G21" s="33">
        <v>0.335516</v>
      </c>
      <c r="H21" s="34">
        <v>0.2441</v>
      </c>
      <c r="I21" s="31">
        <v>1432.82</v>
      </c>
      <c r="J21" s="31">
        <v>821.99</v>
      </c>
      <c r="K21" s="31">
        <v>163.01</v>
      </c>
      <c r="L21" s="31">
        <v>261.2</v>
      </c>
      <c r="M21" s="34">
        <v>0.0704</v>
      </c>
    </row>
    <row r="22" spans="1:13" ht="15">
      <c r="A22" s="2" t="s">
        <v>192</v>
      </c>
      <c r="B22" s="2" t="s">
        <v>193</v>
      </c>
      <c r="C22" s="31">
        <v>4040.48</v>
      </c>
      <c r="D22" s="31">
        <v>5822.02</v>
      </c>
      <c r="E22" s="31">
        <v>6345.53</v>
      </c>
      <c r="F22" s="32">
        <v>0.9175</v>
      </c>
      <c r="G22" s="33">
        <v>0.309085</v>
      </c>
      <c r="H22" s="34">
        <v>0</v>
      </c>
      <c r="I22" s="31">
        <v>0</v>
      </c>
      <c r="J22" s="31">
        <v>196.37</v>
      </c>
      <c r="K22" s="31">
        <v>48.82</v>
      </c>
      <c r="L22" s="31">
        <v>171.74</v>
      </c>
      <c r="M22" s="34">
        <v>0.0704</v>
      </c>
    </row>
    <row r="23" spans="1:13" ht="15">
      <c r="A23" s="2" t="s">
        <v>290</v>
      </c>
      <c r="B23" s="2" t="s">
        <v>291</v>
      </c>
      <c r="C23" s="31">
        <v>10357.73</v>
      </c>
      <c r="D23" s="31">
        <v>8589.82</v>
      </c>
      <c r="E23" s="31">
        <v>6345.53</v>
      </c>
      <c r="F23" s="32">
        <v>1.0648</v>
      </c>
      <c r="G23" s="33">
        <v>0.730071</v>
      </c>
      <c r="H23" s="34">
        <v>0.2713</v>
      </c>
      <c r="I23" s="31">
        <v>1912.22</v>
      </c>
      <c r="J23" s="31">
        <v>1755.22</v>
      </c>
      <c r="K23" s="31">
        <v>78.98</v>
      </c>
      <c r="L23" s="31">
        <v>261.2</v>
      </c>
      <c r="M23" s="34">
        <v>0.0704</v>
      </c>
    </row>
    <row r="24" spans="1:13" ht="15">
      <c r="A24" s="2" t="s">
        <v>298</v>
      </c>
      <c r="B24" s="2" t="s">
        <v>299</v>
      </c>
      <c r="C24" s="31">
        <v>11667.81</v>
      </c>
      <c r="D24" s="31">
        <v>8032.27</v>
      </c>
      <c r="E24" s="31">
        <v>6345.53</v>
      </c>
      <c r="F24" s="32">
        <v>1.0476</v>
      </c>
      <c r="G24" s="33">
        <v>0.584224</v>
      </c>
      <c r="H24" s="34">
        <v>0.2083</v>
      </c>
      <c r="I24" s="31">
        <v>1658.8</v>
      </c>
      <c r="J24" s="31">
        <v>2800.54</v>
      </c>
      <c r="K24" s="31">
        <v>63</v>
      </c>
      <c r="L24" s="31">
        <v>261.2</v>
      </c>
      <c r="M24" s="34">
        <v>0.0704</v>
      </c>
    </row>
    <row r="25" spans="1:13" ht="15">
      <c r="A25" s="2" t="s">
        <v>234</v>
      </c>
      <c r="B25" s="2" t="s">
        <v>235</v>
      </c>
      <c r="C25" s="31">
        <v>5635.2</v>
      </c>
      <c r="D25" s="31">
        <v>6461.65</v>
      </c>
      <c r="E25" s="31">
        <v>6345.53</v>
      </c>
      <c r="F25" s="32">
        <v>1.0183</v>
      </c>
      <c r="G25" s="33">
        <v>0.209413</v>
      </c>
      <c r="H25" s="34">
        <v>0</v>
      </c>
      <c r="I25" s="31">
        <v>0</v>
      </c>
      <c r="J25" s="31">
        <v>1272.84</v>
      </c>
      <c r="K25" s="31">
        <v>58.57</v>
      </c>
      <c r="L25" s="31">
        <v>261.2</v>
      </c>
      <c r="M25" s="34">
        <v>0.0704</v>
      </c>
    </row>
    <row r="26" spans="1:13" ht="15">
      <c r="A26" s="2" t="s">
        <v>300</v>
      </c>
      <c r="B26" s="2" t="s">
        <v>301</v>
      </c>
      <c r="C26" s="31">
        <v>8513.38</v>
      </c>
      <c r="D26" s="31">
        <v>7875.97</v>
      </c>
      <c r="E26" s="31">
        <v>6345.53</v>
      </c>
      <c r="F26" s="32">
        <v>1.0296</v>
      </c>
      <c r="G26" s="33">
        <v>0.543652</v>
      </c>
      <c r="H26" s="34">
        <v>0.2055</v>
      </c>
      <c r="I26" s="31">
        <v>768.15</v>
      </c>
      <c r="J26" s="31">
        <v>1810.7800000000002</v>
      </c>
      <c r="K26" s="31">
        <v>56.34</v>
      </c>
      <c r="L26" s="31">
        <v>261.2</v>
      </c>
      <c r="M26" s="34">
        <v>0.0704</v>
      </c>
    </row>
    <row r="27" spans="1:13" ht="15">
      <c r="A27" s="2" t="s">
        <v>65</v>
      </c>
      <c r="B27" s="2" t="s">
        <v>66</v>
      </c>
      <c r="C27" s="31">
        <v>2674.62</v>
      </c>
      <c r="D27" s="31">
        <v>4647.47</v>
      </c>
      <c r="E27" s="31">
        <v>6345.53</v>
      </c>
      <c r="F27" s="32">
        <v>0.7324</v>
      </c>
      <c r="G27" s="33">
        <v>0.697443</v>
      </c>
      <c r="H27" s="34">
        <v>0</v>
      </c>
      <c r="I27" s="31">
        <v>0</v>
      </c>
      <c r="J27" s="31">
        <v>225.08</v>
      </c>
      <c r="K27" s="31">
        <v>50.73</v>
      </c>
      <c r="L27" s="31">
        <v>171.74</v>
      </c>
      <c r="M27" s="34">
        <v>0.0704</v>
      </c>
    </row>
    <row r="28" spans="1:13" ht="15">
      <c r="A28" s="2" t="s">
        <v>220</v>
      </c>
      <c r="B28" s="2" t="s">
        <v>221</v>
      </c>
      <c r="C28" s="31">
        <v>2891.84</v>
      </c>
      <c r="D28" s="31">
        <v>5034.54</v>
      </c>
      <c r="E28" s="31">
        <v>6345.53</v>
      </c>
      <c r="F28" s="32">
        <v>0.7934</v>
      </c>
      <c r="G28" s="33">
        <v>0.600233</v>
      </c>
      <c r="H28" s="34">
        <v>0</v>
      </c>
      <c r="I28" s="31">
        <v>0</v>
      </c>
      <c r="J28" s="31">
        <v>347.51</v>
      </c>
      <c r="K28" s="31">
        <v>98.49</v>
      </c>
      <c r="L28" s="31">
        <v>171.74</v>
      </c>
      <c r="M28" s="34">
        <v>0.0704</v>
      </c>
    </row>
    <row r="29" spans="1:13" ht="15">
      <c r="A29" s="2" t="s">
        <v>117</v>
      </c>
      <c r="B29" s="2" t="s">
        <v>118</v>
      </c>
      <c r="C29" s="31">
        <v>2290.32</v>
      </c>
      <c r="D29" s="31">
        <v>4662.7</v>
      </c>
      <c r="E29" s="31">
        <v>6345.53</v>
      </c>
      <c r="F29" s="32">
        <v>0.7348</v>
      </c>
      <c r="G29" s="33">
        <v>0.440857</v>
      </c>
      <c r="H29" s="34">
        <v>0</v>
      </c>
      <c r="I29" s="31">
        <v>0</v>
      </c>
      <c r="J29" s="31">
        <v>266.13</v>
      </c>
      <c r="K29" s="31">
        <v>74.93</v>
      </c>
      <c r="L29" s="31">
        <v>171.74</v>
      </c>
      <c r="M29" s="34">
        <v>0.0704</v>
      </c>
    </row>
    <row r="30" spans="1:13" ht="15">
      <c r="A30" s="2" t="s">
        <v>256</v>
      </c>
      <c r="B30" s="2" t="s">
        <v>257</v>
      </c>
      <c r="C30" s="31">
        <v>4967.21</v>
      </c>
      <c r="D30" s="31">
        <v>5805.53</v>
      </c>
      <c r="E30" s="31">
        <v>6345.53</v>
      </c>
      <c r="F30" s="32">
        <v>0.9149</v>
      </c>
      <c r="G30" s="33">
        <v>0.43677</v>
      </c>
      <c r="H30" s="34">
        <v>0</v>
      </c>
      <c r="I30" s="31">
        <v>0</v>
      </c>
      <c r="J30" s="31">
        <v>4310.15</v>
      </c>
      <c r="K30" s="31">
        <v>112.36</v>
      </c>
      <c r="L30" s="31">
        <v>171.74</v>
      </c>
      <c r="M30" s="34">
        <v>0.0704</v>
      </c>
    </row>
    <row r="31" spans="1:13" ht="15">
      <c r="A31" s="2" t="s">
        <v>258</v>
      </c>
      <c r="B31" s="2" t="s">
        <v>259</v>
      </c>
      <c r="C31" s="31">
        <v>3666.5299999999997</v>
      </c>
      <c r="D31" s="31">
        <v>5658.22</v>
      </c>
      <c r="E31" s="31">
        <v>6345.53</v>
      </c>
      <c r="F31" s="32">
        <v>0.8812</v>
      </c>
      <c r="G31" s="33">
        <v>0.759452</v>
      </c>
      <c r="H31" s="34">
        <v>0.0119</v>
      </c>
      <c r="I31" s="31">
        <v>0</v>
      </c>
      <c r="J31" s="31">
        <v>380.98</v>
      </c>
      <c r="K31" s="31">
        <v>98.77</v>
      </c>
      <c r="L31" s="31">
        <v>171.74</v>
      </c>
      <c r="M31" s="34">
        <v>0.0704</v>
      </c>
    </row>
    <row r="32" spans="1:13" ht="15">
      <c r="A32" s="2" t="s">
        <v>77</v>
      </c>
      <c r="B32" s="2" t="s">
        <v>78</v>
      </c>
      <c r="C32" s="31">
        <v>3560.81</v>
      </c>
      <c r="D32" s="31">
        <v>5332.15</v>
      </c>
      <c r="E32" s="31">
        <v>6345.53</v>
      </c>
      <c r="F32" s="32">
        <v>0.8403</v>
      </c>
      <c r="G32" s="33">
        <v>0.439962</v>
      </c>
      <c r="H32" s="34">
        <v>0</v>
      </c>
      <c r="I32" s="31">
        <v>0</v>
      </c>
      <c r="J32" s="31">
        <v>898.03</v>
      </c>
      <c r="K32" s="31">
        <v>104.15</v>
      </c>
      <c r="L32" s="31">
        <v>171.74</v>
      </c>
      <c r="M32" s="34">
        <v>0.0704</v>
      </c>
    </row>
    <row r="33" spans="1:13" ht="15">
      <c r="A33" s="2" t="s">
        <v>75</v>
      </c>
      <c r="B33" s="2" t="s">
        <v>76</v>
      </c>
      <c r="C33" s="31">
        <v>2833</v>
      </c>
      <c r="D33" s="31">
        <v>4835.29</v>
      </c>
      <c r="E33" s="31">
        <v>6345.53</v>
      </c>
      <c r="F33" s="32">
        <v>0.762</v>
      </c>
      <c r="G33" s="33">
        <v>0.501189</v>
      </c>
      <c r="H33" s="34">
        <v>0</v>
      </c>
      <c r="I33" s="31">
        <v>0</v>
      </c>
      <c r="J33" s="31">
        <v>1366.1</v>
      </c>
      <c r="K33" s="31">
        <v>46.01</v>
      </c>
      <c r="L33" s="31">
        <v>171.74</v>
      </c>
      <c r="M33" s="34">
        <v>0.0704</v>
      </c>
    </row>
    <row r="34" spans="1:13" ht="15">
      <c r="A34" s="2" t="s">
        <v>214</v>
      </c>
      <c r="B34" s="2" t="s">
        <v>215</v>
      </c>
      <c r="C34" s="31">
        <v>2840.73</v>
      </c>
      <c r="D34" s="31">
        <v>4880.98</v>
      </c>
      <c r="E34" s="31">
        <v>6345.53</v>
      </c>
      <c r="F34" s="32">
        <v>0.7692</v>
      </c>
      <c r="G34" s="33">
        <v>0.665019</v>
      </c>
      <c r="H34" s="34">
        <v>0</v>
      </c>
      <c r="I34" s="31">
        <v>0</v>
      </c>
      <c r="J34" s="31">
        <v>309.87</v>
      </c>
      <c r="K34" s="31">
        <v>76.78</v>
      </c>
      <c r="L34" s="31">
        <v>171.74</v>
      </c>
      <c r="M34" s="34">
        <v>0.0704</v>
      </c>
    </row>
    <row r="35" spans="1:13" ht="15">
      <c r="A35" s="2" t="s">
        <v>182</v>
      </c>
      <c r="B35" s="2" t="s">
        <v>183</v>
      </c>
      <c r="C35" s="31">
        <v>5724.48</v>
      </c>
      <c r="D35" s="31">
        <v>4408.87</v>
      </c>
      <c r="E35" s="31">
        <v>6345.53</v>
      </c>
      <c r="F35" s="32">
        <v>0.6948</v>
      </c>
      <c r="G35" s="33">
        <v>0.583462</v>
      </c>
      <c r="H35" s="34">
        <v>0</v>
      </c>
      <c r="I35" s="31">
        <v>0</v>
      </c>
      <c r="J35" s="31">
        <v>235.61</v>
      </c>
      <c r="K35" s="31">
        <v>50.22</v>
      </c>
      <c r="L35" s="31">
        <v>171.74</v>
      </c>
      <c r="M35" s="34">
        <v>0.0704</v>
      </c>
    </row>
    <row r="36" spans="1:13" ht="15">
      <c r="A36" s="2" t="s">
        <v>226</v>
      </c>
      <c r="B36" s="2" t="s">
        <v>227</v>
      </c>
      <c r="C36" s="31">
        <v>3205.34</v>
      </c>
      <c r="D36" s="31">
        <v>4825.14</v>
      </c>
      <c r="E36" s="31">
        <v>6345.53</v>
      </c>
      <c r="F36" s="32">
        <v>0.7604</v>
      </c>
      <c r="G36" s="33">
        <v>0.92086</v>
      </c>
      <c r="H36" s="34">
        <v>0</v>
      </c>
      <c r="I36" s="31">
        <v>0</v>
      </c>
      <c r="J36" s="31">
        <v>391.09</v>
      </c>
      <c r="K36" s="31">
        <v>52.53</v>
      </c>
      <c r="L36" s="31">
        <v>171.74</v>
      </c>
      <c r="M36" s="34">
        <v>0.0704</v>
      </c>
    </row>
    <row r="37" spans="1:13" ht="15">
      <c r="A37" s="2" t="s">
        <v>79</v>
      </c>
      <c r="B37" s="2" t="s">
        <v>80</v>
      </c>
      <c r="C37" s="31">
        <v>4120.95</v>
      </c>
      <c r="D37" s="31">
        <v>5206.51</v>
      </c>
      <c r="E37" s="31">
        <v>6345.53</v>
      </c>
      <c r="F37" s="32">
        <v>0.8205</v>
      </c>
      <c r="G37" s="33">
        <v>0.462135</v>
      </c>
      <c r="H37" s="34">
        <v>0</v>
      </c>
      <c r="I37" s="31">
        <v>0</v>
      </c>
      <c r="J37" s="31">
        <v>4021.7599999999998</v>
      </c>
      <c r="K37" s="31">
        <v>68.49</v>
      </c>
      <c r="L37" s="31">
        <v>171.74</v>
      </c>
      <c r="M37" s="34">
        <v>0.0704</v>
      </c>
    </row>
    <row r="38" spans="1:13" ht="15">
      <c r="A38" s="2" t="s">
        <v>172</v>
      </c>
      <c r="B38" s="2" t="s">
        <v>173</v>
      </c>
      <c r="C38" s="31">
        <v>3530.61</v>
      </c>
      <c r="D38" s="31">
        <v>5980.2</v>
      </c>
      <c r="E38" s="31">
        <v>6345.53</v>
      </c>
      <c r="F38" s="32">
        <v>0.9264</v>
      </c>
      <c r="G38" s="33">
        <v>0.534457</v>
      </c>
      <c r="H38" s="34">
        <v>0.0173</v>
      </c>
      <c r="I38" s="31">
        <v>24.42</v>
      </c>
      <c r="J38" s="31">
        <v>260.71</v>
      </c>
      <c r="K38" s="31">
        <v>55.17</v>
      </c>
      <c r="L38" s="31">
        <v>171.74</v>
      </c>
      <c r="M38" s="34">
        <v>0.0704</v>
      </c>
    </row>
    <row r="39" spans="1:13" ht="15">
      <c r="A39" s="2" t="s">
        <v>125</v>
      </c>
      <c r="B39" s="2" t="s">
        <v>126</v>
      </c>
      <c r="C39" s="31">
        <v>2724.7</v>
      </c>
      <c r="D39" s="31">
        <v>5104.34</v>
      </c>
      <c r="E39" s="31">
        <v>6345.53</v>
      </c>
      <c r="F39" s="32">
        <v>0.8044</v>
      </c>
      <c r="G39" s="33">
        <v>0.533932</v>
      </c>
      <c r="H39" s="34">
        <v>0</v>
      </c>
      <c r="I39" s="31">
        <v>0</v>
      </c>
      <c r="J39" s="31">
        <v>278.76</v>
      </c>
      <c r="K39" s="31">
        <v>74.55</v>
      </c>
      <c r="L39" s="31">
        <v>171.74</v>
      </c>
      <c r="M39" s="34">
        <v>0.0704</v>
      </c>
    </row>
    <row r="40" spans="1:13" ht="15">
      <c r="A40" s="2" t="s">
        <v>367</v>
      </c>
      <c r="B40" s="2" t="s">
        <v>368</v>
      </c>
      <c r="C40" s="31">
        <v>8626.310000000001</v>
      </c>
      <c r="D40" s="31">
        <v>7500.16</v>
      </c>
      <c r="E40" s="31">
        <v>6345.53</v>
      </c>
      <c r="F40" s="32">
        <v>1.011</v>
      </c>
      <c r="G40" s="33">
        <v>0.680783</v>
      </c>
      <c r="H40" s="34">
        <v>0.1691</v>
      </c>
      <c r="I40" s="31">
        <v>1732.16</v>
      </c>
      <c r="J40" s="31">
        <v>3714.7300000000005</v>
      </c>
      <c r="K40" s="31">
        <v>134.75</v>
      </c>
      <c r="L40" s="31">
        <v>261.2</v>
      </c>
      <c r="M40" s="34">
        <v>0.0704</v>
      </c>
    </row>
    <row r="41" spans="1:13" ht="15">
      <c r="A41" s="2" t="s">
        <v>228</v>
      </c>
      <c r="B41" s="2" t="s">
        <v>229</v>
      </c>
      <c r="C41" s="31">
        <v>3474.63</v>
      </c>
      <c r="D41" s="31">
        <v>5570.11</v>
      </c>
      <c r="E41" s="31">
        <v>6345.53</v>
      </c>
      <c r="F41" s="32">
        <v>0.8778</v>
      </c>
      <c r="G41" s="33">
        <v>0.567279</v>
      </c>
      <c r="H41" s="34">
        <v>0</v>
      </c>
      <c r="I41" s="31">
        <v>0</v>
      </c>
      <c r="J41" s="31">
        <v>189.77</v>
      </c>
      <c r="K41" s="31">
        <v>55.76</v>
      </c>
      <c r="L41" s="31">
        <v>171.74</v>
      </c>
      <c r="M41" s="34">
        <v>0.0704</v>
      </c>
    </row>
    <row r="42" spans="1:13" ht="15">
      <c r="A42" s="2" t="s">
        <v>81</v>
      </c>
      <c r="B42" s="2" t="s">
        <v>82</v>
      </c>
      <c r="C42" s="31">
        <v>2893.71</v>
      </c>
      <c r="D42" s="31">
        <v>5095.46</v>
      </c>
      <c r="E42" s="31">
        <v>6345.53</v>
      </c>
      <c r="F42" s="32">
        <v>0.803</v>
      </c>
      <c r="G42" s="33">
        <v>0.684025</v>
      </c>
      <c r="H42" s="34">
        <v>0</v>
      </c>
      <c r="I42" s="31">
        <v>0</v>
      </c>
      <c r="J42" s="31">
        <v>1737.49</v>
      </c>
      <c r="K42" s="31">
        <v>57.54</v>
      </c>
      <c r="L42" s="31">
        <v>171.74</v>
      </c>
      <c r="M42" s="34">
        <v>0.0704</v>
      </c>
    </row>
    <row r="43" spans="1:13" ht="15">
      <c r="A43" s="2" t="s">
        <v>178</v>
      </c>
      <c r="B43" s="2" t="s">
        <v>179</v>
      </c>
      <c r="C43" s="31">
        <v>6737.55</v>
      </c>
      <c r="D43" s="31">
        <v>6315.48</v>
      </c>
      <c r="E43" s="31">
        <v>6345.53</v>
      </c>
      <c r="F43" s="32">
        <v>0.9458</v>
      </c>
      <c r="G43" s="33">
        <v>0.556811</v>
      </c>
      <c r="H43" s="34">
        <v>0.0523</v>
      </c>
      <c r="I43" s="31">
        <v>144.19</v>
      </c>
      <c r="J43" s="31">
        <v>432.03000000000003</v>
      </c>
      <c r="K43" s="31">
        <v>72.98</v>
      </c>
      <c r="L43" s="31">
        <v>171.74</v>
      </c>
      <c r="M43" s="34">
        <v>0.0704</v>
      </c>
    </row>
    <row r="44" spans="1:13" ht="15">
      <c r="A44" s="2" t="s">
        <v>218</v>
      </c>
      <c r="B44" s="2" t="s">
        <v>219</v>
      </c>
      <c r="C44" s="31">
        <v>2345.97</v>
      </c>
      <c r="D44" s="31">
        <v>4344.78</v>
      </c>
      <c r="E44" s="31">
        <v>6345.53</v>
      </c>
      <c r="F44" s="32">
        <v>0.6847</v>
      </c>
      <c r="G44" s="33">
        <v>0.595681</v>
      </c>
      <c r="H44" s="34">
        <v>0</v>
      </c>
      <c r="I44" s="31">
        <v>2.83</v>
      </c>
      <c r="J44" s="31">
        <v>1202.22</v>
      </c>
      <c r="K44" s="31">
        <v>41.8</v>
      </c>
      <c r="L44" s="31">
        <v>171.74</v>
      </c>
      <c r="M44" s="34">
        <v>0.0704</v>
      </c>
    </row>
    <row r="45" spans="1:13" ht="15">
      <c r="A45" s="2" t="s">
        <v>238</v>
      </c>
      <c r="B45" s="2" t="s">
        <v>239</v>
      </c>
      <c r="C45" s="31">
        <v>4920.85</v>
      </c>
      <c r="D45" s="31">
        <v>6284.61</v>
      </c>
      <c r="E45" s="31">
        <v>6345.53</v>
      </c>
      <c r="F45" s="32">
        <v>0.9904</v>
      </c>
      <c r="G45" s="33">
        <v>0.416567</v>
      </c>
      <c r="H45" s="34">
        <v>0</v>
      </c>
      <c r="I45" s="31">
        <v>0</v>
      </c>
      <c r="J45" s="31">
        <v>7533.570000000001</v>
      </c>
      <c r="K45" s="31">
        <v>116.57</v>
      </c>
      <c r="L45" s="31">
        <v>261.2</v>
      </c>
      <c r="M45" s="34">
        <v>0.0704</v>
      </c>
    </row>
    <row r="46" spans="1:13" ht="15">
      <c r="A46" s="2" t="s">
        <v>403</v>
      </c>
      <c r="B46" s="2" t="s">
        <v>161</v>
      </c>
      <c r="C46" s="31">
        <v>3389.82</v>
      </c>
      <c r="D46" s="31">
        <v>5129.09</v>
      </c>
      <c r="E46" s="31">
        <v>6345.53</v>
      </c>
      <c r="F46" s="32">
        <v>0.8083</v>
      </c>
      <c r="G46" s="33">
        <v>0.599802</v>
      </c>
      <c r="H46" s="34">
        <v>0</v>
      </c>
      <c r="I46" s="31">
        <v>0</v>
      </c>
      <c r="J46" s="31">
        <v>1285.53</v>
      </c>
      <c r="K46" s="31">
        <v>35.3</v>
      </c>
      <c r="L46" s="31">
        <v>171.74</v>
      </c>
      <c r="M46" s="34">
        <v>0.0704</v>
      </c>
    </row>
    <row r="47" spans="1:13" ht="15">
      <c r="A47" s="2" t="s">
        <v>224</v>
      </c>
      <c r="B47" s="2" t="s">
        <v>225</v>
      </c>
      <c r="C47" s="31">
        <v>5573.83</v>
      </c>
      <c r="D47" s="31">
        <v>5607.55</v>
      </c>
      <c r="E47" s="31">
        <v>6345.53</v>
      </c>
      <c r="F47" s="32">
        <v>0.8401</v>
      </c>
      <c r="G47" s="33">
        <v>0.293822</v>
      </c>
      <c r="H47" s="34">
        <v>0.0519</v>
      </c>
      <c r="I47" s="31">
        <v>21.8</v>
      </c>
      <c r="J47" s="31">
        <v>387.81</v>
      </c>
      <c r="K47" s="31">
        <v>79.04</v>
      </c>
      <c r="L47" s="31">
        <v>171.74</v>
      </c>
      <c r="M47" s="34">
        <v>0.0704</v>
      </c>
    </row>
    <row r="48" spans="1:13" ht="15">
      <c r="A48" s="2" t="s">
        <v>381</v>
      </c>
      <c r="B48" s="2" t="s">
        <v>382</v>
      </c>
      <c r="C48" s="31">
        <v>10022.970000000001</v>
      </c>
      <c r="D48" s="31">
        <v>8361.59</v>
      </c>
      <c r="E48" s="31">
        <v>6345.53</v>
      </c>
      <c r="F48" s="32">
        <v>1.0763</v>
      </c>
      <c r="G48" s="33">
        <v>0.57495</v>
      </c>
      <c r="H48" s="34">
        <v>0.2243</v>
      </c>
      <c r="I48" s="31">
        <v>1805.2</v>
      </c>
      <c r="J48" s="31">
        <v>2046.7000000000003</v>
      </c>
      <c r="K48" s="31">
        <v>123.38</v>
      </c>
      <c r="L48" s="31">
        <v>261.2</v>
      </c>
      <c r="M48" s="34">
        <v>0.0704</v>
      </c>
    </row>
    <row r="49" spans="1:13" ht="15">
      <c r="A49" s="2" t="s">
        <v>93</v>
      </c>
      <c r="B49" s="2" t="s">
        <v>94</v>
      </c>
      <c r="C49" s="31">
        <v>13215.45</v>
      </c>
      <c r="D49" s="31">
        <v>7117.44</v>
      </c>
      <c r="E49" s="31">
        <v>6345.53</v>
      </c>
      <c r="F49" s="32">
        <v>0.9218</v>
      </c>
      <c r="G49" s="33">
        <v>0.483063</v>
      </c>
      <c r="H49" s="34">
        <v>0.2168</v>
      </c>
      <c r="I49" s="31">
        <v>651.75</v>
      </c>
      <c r="J49" s="31">
        <v>578.09</v>
      </c>
      <c r="K49" s="31">
        <v>94.78</v>
      </c>
      <c r="L49" s="31">
        <v>171.74</v>
      </c>
      <c r="M49" s="34">
        <v>0.0704</v>
      </c>
    </row>
    <row r="50" spans="1:13" ht="15">
      <c r="A50" s="2" t="s">
        <v>184</v>
      </c>
      <c r="B50" s="2" t="s">
        <v>185</v>
      </c>
      <c r="C50" s="31">
        <v>2925.19</v>
      </c>
      <c r="D50" s="31">
        <v>4475.5</v>
      </c>
      <c r="E50" s="31">
        <v>6345.53</v>
      </c>
      <c r="F50" s="32">
        <v>0.7053</v>
      </c>
      <c r="G50" s="33">
        <v>0.573882</v>
      </c>
      <c r="H50" s="34">
        <v>0</v>
      </c>
      <c r="I50" s="31">
        <v>0</v>
      </c>
      <c r="J50" s="31">
        <v>359.09</v>
      </c>
      <c r="K50" s="31">
        <v>91.8</v>
      </c>
      <c r="L50" s="31">
        <v>171.74</v>
      </c>
      <c r="M50" s="34">
        <v>0.0704</v>
      </c>
    </row>
    <row r="51" spans="1:13" ht="15">
      <c r="A51" s="2" t="s">
        <v>170</v>
      </c>
      <c r="B51" s="2" t="s">
        <v>171</v>
      </c>
      <c r="C51" s="31">
        <v>3936.63</v>
      </c>
      <c r="D51" s="31">
        <v>5306.66</v>
      </c>
      <c r="E51" s="31">
        <v>6345.53</v>
      </c>
      <c r="F51" s="32">
        <v>0.8308</v>
      </c>
      <c r="G51" s="33">
        <v>0.481342</v>
      </c>
      <c r="H51" s="34">
        <v>0.0066</v>
      </c>
      <c r="I51" s="31">
        <v>0.15</v>
      </c>
      <c r="J51" s="31">
        <v>1857.33</v>
      </c>
      <c r="K51" s="31">
        <v>56.13</v>
      </c>
      <c r="L51" s="31">
        <v>171.74</v>
      </c>
      <c r="M51" s="34">
        <v>0.0704</v>
      </c>
    </row>
    <row r="52" spans="1:13" ht="15">
      <c r="A52" s="2" t="s">
        <v>343</v>
      </c>
      <c r="B52" s="2" t="s">
        <v>344</v>
      </c>
      <c r="C52" s="31">
        <v>8240.79</v>
      </c>
      <c r="D52" s="31">
        <v>7726.48</v>
      </c>
      <c r="E52" s="31">
        <v>6345.53</v>
      </c>
      <c r="F52" s="32">
        <v>1.0332</v>
      </c>
      <c r="G52" s="33">
        <v>0.529894</v>
      </c>
      <c r="H52" s="34">
        <v>0.1785</v>
      </c>
      <c r="I52" s="31">
        <v>976.35</v>
      </c>
      <c r="J52" s="31">
        <v>1252.07</v>
      </c>
      <c r="K52" s="31">
        <v>47.3</v>
      </c>
      <c r="L52" s="31">
        <v>261.2</v>
      </c>
      <c r="M52" s="34">
        <v>0.0704</v>
      </c>
    </row>
    <row r="53" spans="1:13" ht="15">
      <c r="A53" s="2" t="s">
        <v>353</v>
      </c>
      <c r="B53" s="2" t="s">
        <v>354</v>
      </c>
      <c r="C53" s="31">
        <v>6869.4</v>
      </c>
      <c r="D53" s="31">
        <v>7687.82</v>
      </c>
      <c r="E53" s="31">
        <v>6345.53</v>
      </c>
      <c r="F53" s="32">
        <v>1.1309</v>
      </c>
      <c r="G53" s="33">
        <v>0.397327</v>
      </c>
      <c r="H53" s="34">
        <v>0.0713</v>
      </c>
      <c r="I53" s="31">
        <v>167.93</v>
      </c>
      <c r="J53" s="31">
        <v>520.5</v>
      </c>
      <c r="K53" s="31">
        <v>105.02</v>
      </c>
      <c r="L53" s="31">
        <v>261.2</v>
      </c>
      <c r="M53" s="34">
        <v>0.0704</v>
      </c>
    </row>
    <row r="54" spans="1:13" ht="15">
      <c r="A54" s="2" t="s">
        <v>147</v>
      </c>
      <c r="B54" s="2" t="s">
        <v>148</v>
      </c>
      <c r="C54" s="31">
        <v>7750.820000000001</v>
      </c>
      <c r="D54" s="31">
        <v>6324.34</v>
      </c>
      <c r="E54" s="31">
        <v>6345.53</v>
      </c>
      <c r="F54" s="32">
        <v>0.9829</v>
      </c>
      <c r="G54" s="33">
        <v>0.288633</v>
      </c>
      <c r="H54" s="34">
        <v>0.014</v>
      </c>
      <c r="I54" s="31">
        <v>248.89</v>
      </c>
      <c r="J54" s="31">
        <v>255.63</v>
      </c>
      <c r="K54" s="31">
        <v>43.28</v>
      </c>
      <c r="L54" s="31">
        <v>261.2</v>
      </c>
      <c r="M54" s="34">
        <v>0.0704</v>
      </c>
    </row>
    <row r="55" spans="1:13" ht="15">
      <c r="A55" s="2" t="s">
        <v>180</v>
      </c>
      <c r="B55" s="2" t="s">
        <v>181</v>
      </c>
      <c r="C55" s="31">
        <v>3594.99</v>
      </c>
      <c r="D55" s="31">
        <v>4630.33</v>
      </c>
      <c r="E55" s="31">
        <v>6345.53</v>
      </c>
      <c r="F55" s="32">
        <v>0.7297</v>
      </c>
      <c r="G55" s="33">
        <v>0.610428</v>
      </c>
      <c r="H55" s="34">
        <v>0</v>
      </c>
      <c r="I55" s="31">
        <v>0</v>
      </c>
      <c r="J55" s="31">
        <v>321.27</v>
      </c>
      <c r="K55" s="31">
        <v>63.33</v>
      </c>
      <c r="L55" s="31">
        <v>171.74</v>
      </c>
      <c r="M55" s="34">
        <v>0.0704</v>
      </c>
    </row>
    <row r="56" spans="1:13" ht="15">
      <c r="A56" s="2" t="s">
        <v>139</v>
      </c>
      <c r="B56" s="2" t="s">
        <v>140</v>
      </c>
      <c r="C56" s="31">
        <v>8366.15</v>
      </c>
      <c r="D56" s="31">
        <v>7456.51</v>
      </c>
      <c r="E56" s="31">
        <v>6345.53</v>
      </c>
      <c r="F56" s="32">
        <v>1.1288</v>
      </c>
      <c r="G56" s="33">
        <v>0.348526</v>
      </c>
      <c r="H56" s="34">
        <v>0.041</v>
      </c>
      <c r="I56" s="31">
        <v>136.4</v>
      </c>
      <c r="J56" s="31">
        <v>544.32</v>
      </c>
      <c r="K56" s="31">
        <v>90.3</v>
      </c>
      <c r="L56" s="31">
        <v>261.2</v>
      </c>
      <c r="M56" s="34">
        <v>0.0704</v>
      </c>
    </row>
    <row r="57" spans="1:13" ht="15">
      <c r="A57" s="2" t="s">
        <v>264</v>
      </c>
      <c r="B57" s="2" t="s">
        <v>265</v>
      </c>
      <c r="C57" s="31">
        <v>3641.99</v>
      </c>
      <c r="D57" s="31">
        <v>5170.34</v>
      </c>
      <c r="E57" s="31">
        <v>6345.53</v>
      </c>
      <c r="F57" s="32">
        <v>0.8148</v>
      </c>
      <c r="G57" s="33">
        <v>0.516468</v>
      </c>
      <c r="H57" s="34">
        <v>0</v>
      </c>
      <c r="I57" s="31">
        <v>0</v>
      </c>
      <c r="J57" s="31">
        <v>474.13</v>
      </c>
      <c r="K57" s="31">
        <v>103.69</v>
      </c>
      <c r="L57" s="31">
        <v>171.74</v>
      </c>
      <c r="M57" s="34">
        <v>0.0704</v>
      </c>
    </row>
    <row r="58" spans="1:13" ht="15">
      <c r="A58" s="2" t="s">
        <v>212</v>
      </c>
      <c r="B58" s="2" t="s">
        <v>213</v>
      </c>
      <c r="C58" s="31">
        <v>8082.5</v>
      </c>
      <c r="D58" s="31">
        <v>6497.19</v>
      </c>
      <c r="E58" s="31">
        <v>6345.53</v>
      </c>
      <c r="F58" s="32">
        <v>1.0239</v>
      </c>
      <c r="G58" s="33">
        <v>0.198706</v>
      </c>
      <c r="H58" s="34">
        <v>0</v>
      </c>
      <c r="I58" s="31">
        <v>0</v>
      </c>
      <c r="J58" s="31">
        <v>320.29</v>
      </c>
      <c r="K58" s="31">
        <v>79.1</v>
      </c>
      <c r="L58" s="31">
        <v>261.2</v>
      </c>
      <c r="M58" s="34">
        <v>0.0704</v>
      </c>
    </row>
    <row r="59" spans="1:13" ht="15">
      <c r="A59" s="2" t="s">
        <v>250</v>
      </c>
      <c r="B59" s="2" t="s">
        <v>251</v>
      </c>
      <c r="C59" s="31">
        <v>6730.37</v>
      </c>
      <c r="D59" s="31">
        <v>6792.97</v>
      </c>
      <c r="E59" s="31">
        <v>6345.53</v>
      </c>
      <c r="F59" s="32">
        <v>1.0148</v>
      </c>
      <c r="G59" s="33">
        <v>0.25092</v>
      </c>
      <c r="H59" s="34">
        <v>0.0549</v>
      </c>
      <c r="I59" s="31">
        <v>268.9</v>
      </c>
      <c r="J59" s="31">
        <v>302.4</v>
      </c>
      <c r="K59" s="31">
        <v>59.73</v>
      </c>
      <c r="L59" s="31">
        <v>261.2</v>
      </c>
      <c r="M59" s="34">
        <v>0.0704</v>
      </c>
    </row>
    <row r="60" spans="1:13" ht="15">
      <c r="A60" s="2" t="s">
        <v>377</v>
      </c>
      <c r="B60" s="2" t="s">
        <v>378</v>
      </c>
      <c r="C60" s="31">
        <v>11382.119999999999</v>
      </c>
      <c r="D60" s="31">
        <v>8749.1</v>
      </c>
      <c r="E60" s="31">
        <v>6345.53</v>
      </c>
      <c r="F60" s="32">
        <v>1.0509</v>
      </c>
      <c r="G60" s="33">
        <v>1.002754</v>
      </c>
      <c r="H60" s="34">
        <v>0.312</v>
      </c>
      <c r="I60" s="31">
        <v>3300.58</v>
      </c>
      <c r="J60" s="31">
        <v>1773.69</v>
      </c>
      <c r="K60" s="31">
        <v>90.74</v>
      </c>
      <c r="L60" s="31">
        <v>261.2</v>
      </c>
      <c r="M60" s="34">
        <v>0.0704</v>
      </c>
    </row>
    <row r="61" spans="1:13" ht="15">
      <c r="A61" s="2" t="s">
        <v>127</v>
      </c>
      <c r="B61" s="2" t="s">
        <v>128</v>
      </c>
      <c r="C61" s="31">
        <v>5216.03</v>
      </c>
      <c r="D61" s="31">
        <v>6025.09</v>
      </c>
      <c r="E61" s="31">
        <v>6345.53</v>
      </c>
      <c r="F61" s="32">
        <v>0.8599</v>
      </c>
      <c r="G61" s="33">
        <v>0.61019</v>
      </c>
      <c r="H61" s="34">
        <v>0.1042</v>
      </c>
      <c r="I61" s="31">
        <v>127.84</v>
      </c>
      <c r="J61" s="31">
        <v>271.46</v>
      </c>
      <c r="K61" s="31">
        <v>58.95</v>
      </c>
      <c r="L61" s="31">
        <v>171.74</v>
      </c>
      <c r="M61" s="34">
        <v>0.0704</v>
      </c>
    </row>
    <row r="62" spans="1:13" ht="15">
      <c r="A62" s="2" t="s">
        <v>325</v>
      </c>
      <c r="B62" s="2" t="s">
        <v>326</v>
      </c>
      <c r="C62" s="31">
        <v>19661.81</v>
      </c>
      <c r="D62" s="31">
        <v>9048.33</v>
      </c>
      <c r="E62" s="31">
        <v>6345.53</v>
      </c>
      <c r="F62" s="32">
        <v>1.1809</v>
      </c>
      <c r="G62" s="33">
        <v>0.380113</v>
      </c>
      <c r="H62" s="34">
        <v>0.2075</v>
      </c>
      <c r="I62" s="31">
        <v>1651.11</v>
      </c>
      <c r="J62" s="31">
        <v>1427.11</v>
      </c>
      <c r="K62" s="31">
        <v>359.58</v>
      </c>
      <c r="L62" s="31">
        <v>261.2</v>
      </c>
      <c r="M62" s="34">
        <v>0.0704</v>
      </c>
    </row>
    <row r="63" spans="1:13" ht="15">
      <c r="A63" s="2" t="s">
        <v>268</v>
      </c>
      <c r="B63" s="2" t="s">
        <v>269</v>
      </c>
      <c r="C63" s="31">
        <v>4920.63</v>
      </c>
      <c r="D63" s="31">
        <v>6068.86</v>
      </c>
      <c r="E63" s="31">
        <v>6345.53</v>
      </c>
      <c r="F63" s="32">
        <v>0.9564</v>
      </c>
      <c r="G63" s="33">
        <v>0.297442</v>
      </c>
      <c r="H63" s="34">
        <v>0</v>
      </c>
      <c r="I63" s="31">
        <v>0</v>
      </c>
      <c r="J63" s="31">
        <v>476.84</v>
      </c>
      <c r="K63" s="31">
        <v>96.09</v>
      </c>
      <c r="L63" s="31">
        <v>261.2</v>
      </c>
      <c r="M63" s="34">
        <v>0.0704</v>
      </c>
    </row>
    <row r="64" spans="1:13" ht="15">
      <c r="A64" s="2" t="s">
        <v>246</v>
      </c>
      <c r="B64" s="2" t="s">
        <v>247</v>
      </c>
      <c r="C64" s="31">
        <v>5834.25</v>
      </c>
      <c r="D64" s="31">
        <v>6764.59</v>
      </c>
      <c r="E64" s="31">
        <v>6345.53</v>
      </c>
      <c r="F64" s="32">
        <v>1.058</v>
      </c>
      <c r="G64" s="33">
        <v>0.319587</v>
      </c>
      <c r="H64" s="34">
        <v>0.0076</v>
      </c>
      <c r="I64" s="31">
        <v>16.7</v>
      </c>
      <c r="J64" s="31">
        <v>401.03</v>
      </c>
      <c r="K64" s="31">
        <v>87.29</v>
      </c>
      <c r="L64" s="31">
        <v>261.2</v>
      </c>
      <c r="M64" s="34">
        <v>0.0704</v>
      </c>
    </row>
    <row r="65" spans="1:13" ht="15">
      <c r="A65" s="2" t="s">
        <v>319</v>
      </c>
      <c r="B65" s="2" t="s">
        <v>320</v>
      </c>
      <c r="C65" s="31">
        <v>10043.73</v>
      </c>
      <c r="D65" s="31">
        <v>8761.87</v>
      </c>
      <c r="E65" s="31">
        <v>6345.53</v>
      </c>
      <c r="F65" s="32">
        <v>1.0538</v>
      </c>
      <c r="G65" s="33">
        <v>0.311264</v>
      </c>
      <c r="H65" s="34">
        <v>0.3103</v>
      </c>
      <c r="I65" s="31">
        <v>1018.12</v>
      </c>
      <c r="J65" s="31">
        <v>5884.32</v>
      </c>
      <c r="K65" s="31">
        <v>119.31</v>
      </c>
      <c r="L65" s="31">
        <v>261.2</v>
      </c>
      <c r="M65" s="34">
        <v>0.0704</v>
      </c>
    </row>
    <row r="66" spans="1:13" ht="15">
      <c r="A66" s="2" t="s">
        <v>232</v>
      </c>
      <c r="B66" s="2" t="s">
        <v>233</v>
      </c>
      <c r="C66" s="31">
        <v>3628.56</v>
      </c>
      <c r="D66" s="31">
        <v>4779.45</v>
      </c>
      <c r="E66" s="31">
        <v>6345.53</v>
      </c>
      <c r="F66" s="32">
        <v>0.7532</v>
      </c>
      <c r="G66" s="33">
        <v>0.571873</v>
      </c>
      <c r="H66" s="34">
        <v>0</v>
      </c>
      <c r="I66" s="31">
        <v>0</v>
      </c>
      <c r="J66" s="31">
        <v>145.02</v>
      </c>
      <c r="K66" s="31">
        <v>36.9</v>
      </c>
      <c r="L66" s="31">
        <v>171.74</v>
      </c>
      <c r="M66" s="34">
        <v>0.0704</v>
      </c>
    </row>
    <row r="67" spans="1:13" ht="15">
      <c r="A67" s="2" t="s">
        <v>361</v>
      </c>
      <c r="B67" s="2" t="s">
        <v>362</v>
      </c>
      <c r="C67" s="31">
        <v>13433.24</v>
      </c>
      <c r="D67" s="31">
        <v>8960.77</v>
      </c>
      <c r="E67" s="31">
        <v>6345.53</v>
      </c>
      <c r="F67" s="32">
        <v>1.1093</v>
      </c>
      <c r="G67" s="33">
        <v>0.786295</v>
      </c>
      <c r="H67" s="34">
        <v>0.273</v>
      </c>
      <c r="I67" s="31">
        <v>2750.2</v>
      </c>
      <c r="J67" s="31">
        <v>2473.92</v>
      </c>
      <c r="K67" s="31">
        <v>134.95</v>
      </c>
      <c r="L67" s="31">
        <v>261.2</v>
      </c>
      <c r="M67" s="34">
        <v>0.0704</v>
      </c>
    </row>
    <row r="68" spans="1:13" ht="15">
      <c r="A68" s="2" t="s">
        <v>345</v>
      </c>
      <c r="B68" s="2" t="s">
        <v>346</v>
      </c>
      <c r="C68" s="31">
        <v>8842.029999999999</v>
      </c>
      <c r="D68" s="31">
        <v>8287.13</v>
      </c>
      <c r="E68" s="31">
        <v>6345.53</v>
      </c>
      <c r="F68" s="32">
        <v>1.1241</v>
      </c>
      <c r="G68" s="33">
        <v>0.600097</v>
      </c>
      <c r="H68" s="34">
        <v>0.1618</v>
      </c>
      <c r="I68" s="31">
        <v>907.1</v>
      </c>
      <c r="J68" s="31">
        <v>1171.8</v>
      </c>
      <c r="K68" s="31">
        <v>60.51</v>
      </c>
      <c r="L68" s="31">
        <v>261.2</v>
      </c>
      <c r="M68" s="34">
        <v>0.0704</v>
      </c>
    </row>
    <row r="69" spans="1:13" ht="15">
      <c r="A69" s="2" t="s">
        <v>240</v>
      </c>
      <c r="B69" s="2" t="s">
        <v>241</v>
      </c>
      <c r="C69" s="31">
        <v>9215.49</v>
      </c>
      <c r="D69" s="31">
        <v>6527.01</v>
      </c>
      <c r="E69" s="31">
        <v>6345.53</v>
      </c>
      <c r="F69" s="32">
        <v>1.0286</v>
      </c>
      <c r="G69" s="33">
        <v>0.355978</v>
      </c>
      <c r="H69" s="34">
        <v>0</v>
      </c>
      <c r="I69" s="31">
        <v>0</v>
      </c>
      <c r="J69" s="31">
        <v>262.96</v>
      </c>
      <c r="K69" s="31">
        <v>44.28</v>
      </c>
      <c r="L69" s="31">
        <v>261.2</v>
      </c>
      <c r="M69" s="34">
        <v>0.0704</v>
      </c>
    </row>
    <row r="70" spans="1:13" ht="15">
      <c r="A70" s="2" t="s">
        <v>53</v>
      </c>
      <c r="B70" s="2" t="s">
        <v>54</v>
      </c>
      <c r="C70" s="31">
        <v>2915.75</v>
      </c>
      <c r="D70" s="31">
        <v>4713.46</v>
      </c>
      <c r="E70" s="31">
        <v>6345.53</v>
      </c>
      <c r="F70" s="32">
        <v>0.7428</v>
      </c>
      <c r="G70" s="33">
        <v>0.590215</v>
      </c>
      <c r="H70" s="34">
        <v>0</v>
      </c>
      <c r="I70" s="31">
        <v>0</v>
      </c>
      <c r="J70" s="31">
        <v>376.14</v>
      </c>
      <c r="K70" s="31">
        <v>104.44</v>
      </c>
      <c r="L70" s="31">
        <v>171.74</v>
      </c>
      <c r="M70" s="34">
        <v>0.0704</v>
      </c>
    </row>
    <row r="71" spans="1:13" ht="15">
      <c r="A71" s="2" t="s">
        <v>101</v>
      </c>
      <c r="B71" s="2" t="s">
        <v>102</v>
      </c>
      <c r="C71" s="31">
        <v>9040.43</v>
      </c>
      <c r="D71" s="31">
        <v>6611.62</v>
      </c>
      <c r="E71" s="31">
        <v>6345.53</v>
      </c>
      <c r="F71" s="32">
        <v>0.9274</v>
      </c>
      <c r="G71" s="33">
        <v>0.432257</v>
      </c>
      <c r="H71" s="34">
        <v>0.1235</v>
      </c>
      <c r="I71" s="31">
        <v>339.54</v>
      </c>
      <c r="J71" s="31">
        <v>656.87</v>
      </c>
      <c r="K71" s="31">
        <v>126.74</v>
      </c>
      <c r="L71" s="31">
        <v>171.74</v>
      </c>
      <c r="M71" s="34">
        <v>0.0704</v>
      </c>
    </row>
    <row r="72" spans="1:13" ht="15">
      <c r="A72" s="2" t="s">
        <v>101</v>
      </c>
      <c r="B72" s="2" t="s">
        <v>385</v>
      </c>
      <c r="C72" s="31">
        <v>9040.43</v>
      </c>
      <c r="D72" s="31">
        <v>6611.62</v>
      </c>
      <c r="E72" s="31">
        <v>6345.53</v>
      </c>
      <c r="F72" s="32">
        <v>0.9274</v>
      </c>
      <c r="G72" s="33">
        <v>0.432257</v>
      </c>
      <c r="H72" s="34">
        <v>0.1235</v>
      </c>
      <c r="I72" s="31">
        <v>339.54</v>
      </c>
      <c r="J72" s="31">
        <v>656.87</v>
      </c>
      <c r="K72" s="31">
        <v>126.74</v>
      </c>
      <c r="L72" s="31">
        <v>171.74</v>
      </c>
      <c r="M72" s="34">
        <v>0.0704</v>
      </c>
    </row>
    <row r="73" spans="1:13" ht="15">
      <c r="A73" s="2" t="s">
        <v>91</v>
      </c>
      <c r="B73" s="2" t="s">
        <v>92</v>
      </c>
      <c r="C73" s="31">
        <v>9436.77</v>
      </c>
      <c r="D73" s="31">
        <v>7343.55</v>
      </c>
      <c r="E73" s="31">
        <v>6345.53</v>
      </c>
      <c r="F73" s="32">
        <v>0.9147</v>
      </c>
      <c r="G73" s="33">
        <v>0.42345</v>
      </c>
      <c r="H73" s="34">
        <v>0.2652</v>
      </c>
      <c r="I73" s="31">
        <v>495.99</v>
      </c>
      <c r="J73" s="31">
        <v>491.73</v>
      </c>
      <c r="K73" s="31">
        <v>116.9</v>
      </c>
      <c r="L73" s="31">
        <v>171.74</v>
      </c>
      <c r="M73" s="34">
        <v>0.0704</v>
      </c>
    </row>
    <row r="74" spans="1:13" ht="15">
      <c r="A74" s="2" t="s">
        <v>103</v>
      </c>
      <c r="B74" s="2" t="s">
        <v>104</v>
      </c>
      <c r="C74" s="31">
        <v>6358.76</v>
      </c>
      <c r="D74" s="31">
        <v>5198.89</v>
      </c>
      <c r="E74" s="31">
        <v>6345.53</v>
      </c>
      <c r="F74" s="32">
        <v>0.8193</v>
      </c>
      <c r="G74" s="33">
        <v>0.435233</v>
      </c>
      <c r="H74" s="34">
        <v>0</v>
      </c>
      <c r="I74" s="31">
        <v>0</v>
      </c>
      <c r="J74" s="31">
        <v>500.37</v>
      </c>
      <c r="K74" s="31">
        <v>83.99</v>
      </c>
      <c r="L74" s="31">
        <v>171.74</v>
      </c>
      <c r="M74" s="34">
        <v>0.0704</v>
      </c>
    </row>
    <row r="75" spans="1:13" ht="15">
      <c r="A75" s="2" t="s">
        <v>369</v>
      </c>
      <c r="B75" s="2" t="s">
        <v>370</v>
      </c>
      <c r="C75" s="31">
        <v>12898.630000000001</v>
      </c>
      <c r="D75" s="31">
        <v>8590.9</v>
      </c>
      <c r="E75" s="31">
        <v>6345.53</v>
      </c>
      <c r="F75" s="32">
        <v>1.0145</v>
      </c>
      <c r="G75" s="33">
        <v>0.72333</v>
      </c>
      <c r="H75" s="34">
        <v>0.3345</v>
      </c>
      <c r="I75" s="31">
        <v>3118.75</v>
      </c>
      <c r="J75" s="31">
        <v>2545.4</v>
      </c>
      <c r="K75" s="31">
        <v>191.82</v>
      </c>
      <c r="L75" s="31">
        <v>261.2</v>
      </c>
      <c r="M75" s="34">
        <v>0.0704</v>
      </c>
    </row>
    <row r="76" spans="1:13" ht="15">
      <c r="A76" s="2" t="s">
        <v>311</v>
      </c>
      <c r="B76" s="2" t="s">
        <v>312</v>
      </c>
      <c r="C76" s="31">
        <v>13534.98</v>
      </c>
      <c r="D76" s="31">
        <v>8348.23</v>
      </c>
      <c r="E76" s="31">
        <v>6345.53</v>
      </c>
      <c r="F76" s="32">
        <v>1.1482</v>
      </c>
      <c r="G76" s="33">
        <v>0.336873</v>
      </c>
      <c r="H76" s="34">
        <v>0.1458</v>
      </c>
      <c r="I76" s="31">
        <v>1393.32</v>
      </c>
      <c r="J76" s="31">
        <v>3350.18</v>
      </c>
      <c r="K76" s="31">
        <v>50.73</v>
      </c>
      <c r="L76" s="31">
        <v>261.2</v>
      </c>
      <c r="M76" s="34">
        <v>0.0704</v>
      </c>
    </row>
    <row r="77" spans="1:13" ht="15">
      <c r="A77" s="2" t="s">
        <v>262</v>
      </c>
      <c r="B77" s="2" t="s">
        <v>263</v>
      </c>
      <c r="C77" s="31">
        <v>5585.44</v>
      </c>
      <c r="D77" s="31">
        <v>5835.93</v>
      </c>
      <c r="E77" s="31">
        <v>6345.53</v>
      </c>
      <c r="F77" s="32">
        <v>0.8734</v>
      </c>
      <c r="G77" s="33">
        <v>0.462225</v>
      </c>
      <c r="H77" s="34">
        <v>0.053</v>
      </c>
      <c r="I77" s="31">
        <v>263.07</v>
      </c>
      <c r="J77" s="31">
        <v>466.58</v>
      </c>
      <c r="K77" s="31">
        <v>95.13</v>
      </c>
      <c r="L77" s="31">
        <v>171.74</v>
      </c>
      <c r="M77" s="34">
        <v>0.0704</v>
      </c>
    </row>
    <row r="78" spans="1:13" ht="15">
      <c r="A78" s="2" t="s">
        <v>133</v>
      </c>
      <c r="B78" s="2" t="s">
        <v>134</v>
      </c>
      <c r="C78" s="31">
        <v>3361.64</v>
      </c>
      <c r="D78" s="31">
        <v>4613.83</v>
      </c>
      <c r="E78" s="31">
        <v>6345.53</v>
      </c>
      <c r="F78" s="32">
        <v>0.7271</v>
      </c>
      <c r="G78" s="33">
        <v>0.424993</v>
      </c>
      <c r="H78" s="34">
        <v>0</v>
      </c>
      <c r="I78" s="31">
        <v>0</v>
      </c>
      <c r="J78" s="31">
        <v>140.12</v>
      </c>
      <c r="K78" s="31">
        <v>41.04</v>
      </c>
      <c r="L78" s="31">
        <v>171.74</v>
      </c>
      <c r="M78" s="34">
        <v>0.0704</v>
      </c>
    </row>
    <row r="79" spans="1:13" ht="15">
      <c r="A79" s="2" t="s">
        <v>282</v>
      </c>
      <c r="B79" s="2" t="s">
        <v>283</v>
      </c>
      <c r="C79" s="31">
        <v>5426.51</v>
      </c>
      <c r="D79" s="31">
        <v>6329.03</v>
      </c>
      <c r="E79" s="31">
        <v>6345.53</v>
      </c>
      <c r="F79" s="32">
        <v>0.9974</v>
      </c>
      <c r="G79" s="33">
        <v>0.381174</v>
      </c>
      <c r="H79" s="34">
        <v>0</v>
      </c>
      <c r="I79" s="31">
        <v>0</v>
      </c>
      <c r="J79" s="31">
        <v>476.43</v>
      </c>
      <c r="K79" s="31">
        <v>106.8</v>
      </c>
      <c r="L79" s="31">
        <v>261.2</v>
      </c>
      <c r="M79" s="34">
        <v>0.0704</v>
      </c>
    </row>
    <row r="80" spans="1:13" ht="15">
      <c r="A80" s="2" t="s">
        <v>327</v>
      </c>
      <c r="B80" s="2" t="s">
        <v>328</v>
      </c>
      <c r="C80" s="31">
        <v>12469.89</v>
      </c>
      <c r="D80" s="31">
        <v>7615.49</v>
      </c>
      <c r="E80" s="31">
        <v>6345.53</v>
      </c>
      <c r="F80" s="32">
        <v>1.0407</v>
      </c>
      <c r="G80" s="33">
        <v>0.212152</v>
      </c>
      <c r="H80" s="34">
        <v>0.1532</v>
      </c>
      <c r="I80" s="31">
        <v>1205.81</v>
      </c>
      <c r="J80" s="31">
        <v>1090.4</v>
      </c>
      <c r="K80" s="31">
        <v>177.93</v>
      </c>
      <c r="L80" s="31">
        <v>261.2</v>
      </c>
      <c r="M80" s="34">
        <v>0.0704</v>
      </c>
    </row>
    <row r="81" spans="1:13" ht="15">
      <c r="A81" s="2" t="s">
        <v>119</v>
      </c>
      <c r="B81" s="2" t="s">
        <v>120</v>
      </c>
      <c r="C81" s="31">
        <v>2691.46</v>
      </c>
      <c r="D81" s="31">
        <v>5179.86</v>
      </c>
      <c r="E81" s="31">
        <v>6345.53</v>
      </c>
      <c r="F81" s="32">
        <v>0.8163</v>
      </c>
      <c r="G81" s="33">
        <v>0.701273</v>
      </c>
      <c r="H81" s="34">
        <v>0</v>
      </c>
      <c r="I81" s="31">
        <v>0</v>
      </c>
      <c r="J81" s="31">
        <v>285.99</v>
      </c>
      <c r="K81" s="31">
        <v>86.33</v>
      </c>
      <c r="L81" s="31">
        <v>171.74</v>
      </c>
      <c r="M81" s="34">
        <v>0.0704</v>
      </c>
    </row>
    <row r="82" spans="1:13" ht="15">
      <c r="A82" s="2" t="s">
        <v>363</v>
      </c>
      <c r="B82" s="2" t="s">
        <v>364</v>
      </c>
      <c r="C82" s="31">
        <v>9442.189999999999</v>
      </c>
      <c r="D82" s="31">
        <v>8148.54</v>
      </c>
      <c r="E82" s="31">
        <v>6345.53</v>
      </c>
      <c r="F82" s="32">
        <v>1.0321</v>
      </c>
      <c r="G82" s="33">
        <v>0.868774</v>
      </c>
      <c r="H82" s="34">
        <v>0.2442</v>
      </c>
      <c r="I82" s="31">
        <v>1656.26</v>
      </c>
      <c r="J82" s="31">
        <v>2556.71</v>
      </c>
      <c r="K82" s="31">
        <v>84.31</v>
      </c>
      <c r="L82" s="31">
        <v>261.2</v>
      </c>
      <c r="M82" s="34">
        <v>0.0704</v>
      </c>
    </row>
    <row r="83" spans="1:13" ht="15">
      <c r="A83" s="2" t="s">
        <v>141</v>
      </c>
      <c r="B83" s="2" t="s">
        <v>142</v>
      </c>
      <c r="C83" s="31">
        <v>8013.950000000001</v>
      </c>
      <c r="D83" s="31">
        <v>6364.01</v>
      </c>
      <c r="E83" s="31">
        <v>6345.53</v>
      </c>
      <c r="F83" s="32">
        <v>0.9032</v>
      </c>
      <c r="G83" s="33">
        <v>0.305201</v>
      </c>
      <c r="H83" s="34">
        <v>0.1104</v>
      </c>
      <c r="I83" s="31">
        <v>536.87</v>
      </c>
      <c r="J83" s="31">
        <v>5679.12</v>
      </c>
      <c r="K83" s="31">
        <v>67.48</v>
      </c>
      <c r="L83" s="31">
        <v>261.2</v>
      </c>
      <c r="M83" s="34">
        <v>0.0704</v>
      </c>
    </row>
    <row r="84" spans="1:13" ht="15">
      <c r="A84" s="2" t="s">
        <v>304</v>
      </c>
      <c r="B84" s="2" t="s">
        <v>305</v>
      </c>
      <c r="C84" s="31">
        <v>9042.6</v>
      </c>
      <c r="D84" s="31">
        <v>8051.8</v>
      </c>
      <c r="E84" s="31">
        <v>6345.53</v>
      </c>
      <c r="F84" s="32">
        <v>1.0333</v>
      </c>
      <c r="G84" s="33">
        <v>0.409851</v>
      </c>
      <c r="H84" s="34">
        <v>0.228</v>
      </c>
      <c r="I84" s="31">
        <v>1199.34</v>
      </c>
      <c r="J84" s="31">
        <v>893.54</v>
      </c>
      <c r="K84" s="31">
        <v>147.13</v>
      </c>
      <c r="L84" s="31">
        <v>261.2</v>
      </c>
      <c r="M84" s="34">
        <v>0.0704</v>
      </c>
    </row>
    <row r="85" spans="1:13" ht="15">
      <c r="A85" s="2" t="s">
        <v>347</v>
      </c>
      <c r="B85" s="2" t="s">
        <v>348</v>
      </c>
      <c r="C85" s="31">
        <v>13419.62</v>
      </c>
      <c r="D85" s="31">
        <v>8909.1</v>
      </c>
      <c r="E85" s="31">
        <v>6345.53</v>
      </c>
      <c r="F85" s="32">
        <v>1.0882</v>
      </c>
      <c r="G85" s="33">
        <v>0.318139</v>
      </c>
      <c r="H85" s="34">
        <v>0.2902</v>
      </c>
      <c r="I85" s="31">
        <v>1261.37</v>
      </c>
      <c r="J85" s="31">
        <v>639.95</v>
      </c>
      <c r="K85" s="31">
        <v>134.38</v>
      </c>
      <c r="L85" s="31">
        <v>261.2</v>
      </c>
      <c r="M85" s="34">
        <v>0.0704</v>
      </c>
    </row>
    <row r="86" spans="1:13" ht="15">
      <c r="A86" s="2" t="s">
        <v>306</v>
      </c>
      <c r="B86" s="2" t="s">
        <v>307</v>
      </c>
      <c r="C86" s="31">
        <v>9342.14</v>
      </c>
      <c r="D86" s="31">
        <v>8003.79</v>
      </c>
      <c r="E86" s="31">
        <v>6345.53</v>
      </c>
      <c r="F86" s="32">
        <v>1.0172</v>
      </c>
      <c r="G86" s="33">
        <v>0.579842</v>
      </c>
      <c r="H86" s="34">
        <v>0.24</v>
      </c>
      <c r="I86" s="31">
        <v>1316.74</v>
      </c>
      <c r="J86" s="31">
        <v>1541.6399999999999</v>
      </c>
      <c r="K86" s="31">
        <v>47.83</v>
      </c>
      <c r="L86" s="31">
        <v>261.2</v>
      </c>
      <c r="M86" s="34">
        <v>0.0704</v>
      </c>
    </row>
    <row r="87" spans="1:13" ht="15">
      <c r="A87" s="2" t="s">
        <v>371</v>
      </c>
      <c r="B87" s="2" t="s">
        <v>372</v>
      </c>
      <c r="C87" s="31">
        <v>14170.740000000002</v>
      </c>
      <c r="D87" s="31">
        <v>9302.41</v>
      </c>
      <c r="E87" s="31">
        <v>6345.53</v>
      </c>
      <c r="F87" s="32">
        <v>1.1904</v>
      </c>
      <c r="G87" s="33">
        <v>0.313754</v>
      </c>
      <c r="H87" s="34">
        <v>0.2315</v>
      </c>
      <c r="I87" s="31">
        <v>1725.98</v>
      </c>
      <c r="J87" s="31">
        <v>1704.56</v>
      </c>
      <c r="K87" s="31">
        <v>134.88</v>
      </c>
      <c r="L87" s="31">
        <v>261.2</v>
      </c>
      <c r="M87" s="34">
        <v>0.0704</v>
      </c>
    </row>
    <row r="88" spans="1:13" ht="15">
      <c r="A88" s="2" t="s">
        <v>202</v>
      </c>
      <c r="B88" s="2" t="s">
        <v>203</v>
      </c>
      <c r="C88" s="31">
        <v>4806.18</v>
      </c>
      <c r="D88" s="31">
        <v>5402.69</v>
      </c>
      <c r="E88" s="31">
        <v>6345.53</v>
      </c>
      <c r="F88" s="32">
        <v>0.7538</v>
      </c>
      <c r="G88" s="33">
        <v>0.496744</v>
      </c>
      <c r="H88" s="34">
        <v>0.1295</v>
      </c>
      <c r="I88" s="31">
        <v>367.32</v>
      </c>
      <c r="J88" s="31">
        <v>1260.12</v>
      </c>
      <c r="K88" s="31">
        <v>120.94</v>
      </c>
      <c r="L88" s="31">
        <v>171.74</v>
      </c>
      <c r="M88" s="34">
        <v>0.0704</v>
      </c>
    </row>
    <row r="89" spans="1:13" ht="15">
      <c r="A89" s="2" t="s">
        <v>216</v>
      </c>
      <c r="B89" s="2" t="s">
        <v>217</v>
      </c>
      <c r="C89" s="31">
        <v>2857.5099999999998</v>
      </c>
      <c r="D89" s="31">
        <v>5101.81</v>
      </c>
      <c r="E89" s="31">
        <v>6345.53</v>
      </c>
      <c r="F89" s="32">
        <v>0.804</v>
      </c>
      <c r="G89" s="33">
        <v>0.6322</v>
      </c>
      <c r="H89" s="34">
        <v>0</v>
      </c>
      <c r="I89" s="31">
        <v>2.54</v>
      </c>
      <c r="J89" s="31">
        <v>235.5</v>
      </c>
      <c r="K89" s="31">
        <v>65.76</v>
      </c>
      <c r="L89" s="31">
        <v>171.74</v>
      </c>
      <c r="M89" s="34">
        <v>0.0704</v>
      </c>
    </row>
    <row r="90" spans="1:13" ht="15">
      <c r="A90" s="2" t="s">
        <v>194</v>
      </c>
      <c r="B90" s="2" t="s">
        <v>195</v>
      </c>
      <c r="C90" s="31">
        <v>2732.92</v>
      </c>
      <c r="D90" s="31">
        <v>4104.92</v>
      </c>
      <c r="E90" s="31">
        <v>6345.53</v>
      </c>
      <c r="F90" s="32">
        <v>0.6469</v>
      </c>
      <c r="G90" s="33">
        <v>0.865467</v>
      </c>
      <c r="H90" s="34">
        <v>0</v>
      </c>
      <c r="I90" s="31">
        <v>39.27</v>
      </c>
      <c r="J90" s="31">
        <v>152.14</v>
      </c>
      <c r="K90" s="31">
        <v>35.47</v>
      </c>
      <c r="L90" s="31">
        <v>171.74</v>
      </c>
      <c r="M90" s="34">
        <v>0.0704</v>
      </c>
    </row>
    <row r="91" spans="1:13" ht="15">
      <c r="A91" s="2" t="s">
        <v>47</v>
      </c>
      <c r="B91" s="2" t="s">
        <v>48</v>
      </c>
      <c r="C91" s="31">
        <v>6038.65</v>
      </c>
      <c r="D91" s="31">
        <v>5115.77</v>
      </c>
      <c r="E91" s="31">
        <v>6345.53</v>
      </c>
      <c r="F91" s="32">
        <v>0.8062</v>
      </c>
      <c r="G91" s="33">
        <v>0.530937</v>
      </c>
      <c r="H91" s="34">
        <v>0</v>
      </c>
      <c r="I91" s="31">
        <v>0</v>
      </c>
      <c r="J91" s="31">
        <v>499.31</v>
      </c>
      <c r="K91" s="31">
        <v>75.75</v>
      </c>
      <c r="L91" s="31">
        <v>171.74</v>
      </c>
      <c r="M91" s="34">
        <v>0.0704</v>
      </c>
    </row>
    <row r="92" spans="1:13" ht="15">
      <c r="A92" s="2" t="s">
        <v>97</v>
      </c>
      <c r="B92" s="2" t="s">
        <v>98</v>
      </c>
      <c r="C92" s="31">
        <v>5122.34</v>
      </c>
      <c r="D92" s="31">
        <v>5778.29</v>
      </c>
      <c r="E92" s="31">
        <v>6345.53</v>
      </c>
      <c r="F92" s="32">
        <v>0.884</v>
      </c>
      <c r="G92" s="33">
        <v>0.461137</v>
      </c>
      <c r="H92" s="34">
        <v>0.0301</v>
      </c>
      <c r="I92" s="31">
        <v>50.74</v>
      </c>
      <c r="J92" s="31">
        <v>461.21000000000004</v>
      </c>
      <c r="K92" s="31">
        <v>96.07</v>
      </c>
      <c r="L92" s="31">
        <v>171.74</v>
      </c>
      <c r="M92" s="34">
        <v>0.0704</v>
      </c>
    </row>
    <row r="93" spans="1:13" ht="15">
      <c r="A93" s="2" t="s">
        <v>145</v>
      </c>
      <c r="B93" s="2" t="s">
        <v>146</v>
      </c>
      <c r="C93" s="31">
        <v>6508.620000000001</v>
      </c>
      <c r="D93" s="31">
        <v>6470.85</v>
      </c>
      <c r="E93" s="31">
        <v>6345.53</v>
      </c>
      <c r="F93" s="32">
        <v>1.0167</v>
      </c>
      <c r="G93" s="33">
        <v>0.316249</v>
      </c>
      <c r="H93" s="34">
        <v>0.003</v>
      </c>
      <c r="I93" s="31">
        <v>72.06</v>
      </c>
      <c r="J93" s="31">
        <v>357.67</v>
      </c>
      <c r="K93" s="31">
        <v>68.37</v>
      </c>
      <c r="L93" s="31">
        <v>261.2</v>
      </c>
      <c r="M93" s="34">
        <v>0.0704</v>
      </c>
    </row>
    <row r="94" spans="1:13" ht="15">
      <c r="A94" s="2" t="s">
        <v>379</v>
      </c>
      <c r="B94" s="2" t="s">
        <v>380</v>
      </c>
      <c r="C94" s="31">
        <v>9396.97</v>
      </c>
      <c r="D94" s="31">
        <v>8287.83</v>
      </c>
      <c r="E94" s="31">
        <v>6345.53</v>
      </c>
      <c r="F94" s="32">
        <v>1.0211</v>
      </c>
      <c r="G94" s="33">
        <v>0.78117</v>
      </c>
      <c r="H94" s="34">
        <v>0.2791</v>
      </c>
      <c r="I94" s="31">
        <v>2503.16</v>
      </c>
      <c r="J94" s="31">
        <v>1233.3999999999999</v>
      </c>
      <c r="K94" s="31">
        <v>112.21</v>
      </c>
      <c r="L94" s="31">
        <v>261.2</v>
      </c>
      <c r="M94" s="34">
        <v>0.0704</v>
      </c>
    </row>
    <row r="95" spans="1:13" ht="15">
      <c r="A95" s="2" t="s">
        <v>292</v>
      </c>
      <c r="B95" s="2" t="s">
        <v>293</v>
      </c>
      <c r="C95" s="31">
        <v>13677.619999999999</v>
      </c>
      <c r="D95" s="31">
        <v>9188.92</v>
      </c>
      <c r="E95" s="31">
        <v>6345.53</v>
      </c>
      <c r="F95" s="32">
        <v>1.1229</v>
      </c>
      <c r="G95" s="33">
        <v>0.27782</v>
      </c>
      <c r="H95" s="34">
        <v>0.2896</v>
      </c>
      <c r="I95" s="31">
        <v>2861.35</v>
      </c>
      <c r="J95" s="31">
        <v>695.35</v>
      </c>
      <c r="K95" s="31">
        <v>131.37</v>
      </c>
      <c r="L95" s="31">
        <v>261.2</v>
      </c>
      <c r="M95" s="34">
        <v>0.0704</v>
      </c>
    </row>
    <row r="96" spans="1:13" ht="15">
      <c r="A96" s="2" t="s">
        <v>355</v>
      </c>
      <c r="B96" s="2" t="s">
        <v>356</v>
      </c>
      <c r="C96" s="31">
        <v>6644.66</v>
      </c>
      <c r="D96" s="31">
        <v>6377.89</v>
      </c>
      <c r="E96" s="31">
        <v>6345.53</v>
      </c>
      <c r="F96" s="32">
        <v>1.0051</v>
      </c>
      <c r="G96" s="33">
        <v>0.388988</v>
      </c>
      <c r="H96" s="34">
        <v>0</v>
      </c>
      <c r="I96" s="31">
        <v>41.63</v>
      </c>
      <c r="J96" s="31">
        <v>405.66</v>
      </c>
      <c r="K96" s="31">
        <v>72.43</v>
      </c>
      <c r="L96" s="31">
        <v>261.2</v>
      </c>
      <c r="M96" s="34">
        <v>0.0704</v>
      </c>
    </row>
    <row r="97" spans="1:13" ht="15">
      <c r="A97" s="2" t="s">
        <v>329</v>
      </c>
      <c r="B97" s="2" t="s">
        <v>330</v>
      </c>
      <c r="C97" s="31">
        <v>16498.14</v>
      </c>
      <c r="D97" s="31">
        <v>9468.03</v>
      </c>
      <c r="E97" s="31">
        <v>6345.53</v>
      </c>
      <c r="F97" s="32">
        <v>1.1206</v>
      </c>
      <c r="G97" s="33">
        <v>0.423808</v>
      </c>
      <c r="H97" s="34">
        <v>0.3315</v>
      </c>
      <c r="I97" s="31">
        <v>1509.3</v>
      </c>
      <c r="J97" s="31">
        <v>786.09</v>
      </c>
      <c r="K97" s="31">
        <v>159</v>
      </c>
      <c r="L97" s="31">
        <v>261.2</v>
      </c>
      <c r="M97" s="34">
        <v>0.0704</v>
      </c>
    </row>
    <row r="98" spans="1:13" ht="15">
      <c r="A98" s="2" t="s">
        <v>164</v>
      </c>
      <c r="B98" s="2" t="s">
        <v>165</v>
      </c>
      <c r="C98" s="31">
        <v>4290.32</v>
      </c>
      <c r="D98" s="31">
        <v>5390.53</v>
      </c>
      <c r="E98" s="31">
        <v>6345.53</v>
      </c>
      <c r="F98" s="32">
        <v>0.8495</v>
      </c>
      <c r="G98" s="33">
        <v>0.550469</v>
      </c>
      <c r="H98" s="34">
        <v>0</v>
      </c>
      <c r="I98" s="31">
        <v>0</v>
      </c>
      <c r="J98" s="31">
        <v>235.51</v>
      </c>
      <c r="K98" s="31">
        <v>54.14</v>
      </c>
      <c r="L98" s="31">
        <v>171.74</v>
      </c>
      <c r="M98" s="34">
        <v>0.0704</v>
      </c>
    </row>
    <row r="99" spans="1:13" ht="15">
      <c r="A99" s="2" t="s">
        <v>272</v>
      </c>
      <c r="B99" s="2" t="s">
        <v>273</v>
      </c>
      <c r="C99" s="31">
        <v>9832.49</v>
      </c>
      <c r="D99" s="31">
        <v>7333.19</v>
      </c>
      <c r="E99" s="31">
        <v>6345.53</v>
      </c>
      <c r="F99" s="32">
        <v>1.055</v>
      </c>
      <c r="G99" s="33">
        <v>0.560216</v>
      </c>
      <c r="H99" s="34">
        <v>0.0954</v>
      </c>
      <c r="I99" s="31">
        <v>1097.2</v>
      </c>
      <c r="J99" s="31">
        <v>554.62</v>
      </c>
      <c r="K99" s="31">
        <v>29.98</v>
      </c>
      <c r="L99" s="31">
        <v>261.2</v>
      </c>
      <c r="M99" s="34">
        <v>0.0704</v>
      </c>
    </row>
    <row r="100" spans="1:13" ht="15">
      <c r="A100" s="2" t="s">
        <v>151</v>
      </c>
      <c r="B100" s="2" t="s">
        <v>152</v>
      </c>
      <c r="C100" s="31">
        <v>8502.24</v>
      </c>
      <c r="D100" s="31">
        <v>8743.54</v>
      </c>
      <c r="E100" s="31">
        <v>6345.53</v>
      </c>
      <c r="F100" s="32">
        <v>1.1324</v>
      </c>
      <c r="G100" s="33">
        <v>0.628195</v>
      </c>
      <c r="H100" s="34">
        <v>0.2168</v>
      </c>
      <c r="I100" s="31">
        <v>887.49</v>
      </c>
      <c r="J100" s="31">
        <v>357.34</v>
      </c>
      <c r="K100" s="31">
        <v>55.78</v>
      </c>
      <c r="L100" s="31">
        <v>261.2</v>
      </c>
      <c r="M100" s="34">
        <v>0.0704</v>
      </c>
    </row>
    <row r="101" spans="1:13" ht="15">
      <c r="A101" s="2" t="s">
        <v>111</v>
      </c>
      <c r="B101" s="2" t="s">
        <v>112</v>
      </c>
      <c r="C101" s="31">
        <v>3053.54</v>
      </c>
      <c r="D101" s="31">
        <v>4933.02</v>
      </c>
      <c r="E101" s="31">
        <v>6345.53</v>
      </c>
      <c r="F101" s="32">
        <v>0.7774</v>
      </c>
      <c r="G101" s="33">
        <v>0.534222</v>
      </c>
      <c r="H101" s="34">
        <v>0</v>
      </c>
      <c r="I101" s="31">
        <v>0</v>
      </c>
      <c r="J101" s="31">
        <v>1080.77</v>
      </c>
      <c r="K101" s="31">
        <v>57.32</v>
      </c>
      <c r="L101" s="31">
        <v>171.74</v>
      </c>
      <c r="M101" s="34">
        <v>0.0704</v>
      </c>
    </row>
    <row r="102" spans="1:13" ht="15">
      <c r="A102" s="2" t="s">
        <v>157</v>
      </c>
      <c r="B102" s="2" t="s">
        <v>158</v>
      </c>
      <c r="C102" s="31">
        <v>8284.960000000001</v>
      </c>
      <c r="D102" s="31">
        <v>6405.81</v>
      </c>
      <c r="E102" s="31">
        <v>6345.53</v>
      </c>
      <c r="F102" s="32">
        <v>1.0095</v>
      </c>
      <c r="G102" s="33">
        <v>0.341489</v>
      </c>
      <c r="H102" s="34">
        <v>0</v>
      </c>
      <c r="I102" s="31">
        <v>16.34</v>
      </c>
      <c r="J102" s="31">
        <v>314.74</v>
      </c>
      <c r="K102" s="31">
        <v>62.68</v>
      </c>
      <c r="L102" s="31">
        <v>261.2</v>
      </c>
      <c r="M102" s="34">
        <v>0.0704</v>
      </c>
    </row>
    <row r="103" spans="1:13" ht="15">
      <c r="A103" s="2" t="s">
        <v>321</v>
      </c>
      <c r="B103" s="2" t="s">
        <v>322</v>
      </c>
      <c r="C103" s="31">
        <v>7207.99</v>
      </c>
      <c r="D103" s="31">
        <v>7947.02</v>
      </c>
      <c r="E103" s="31">
        <v>6345.53</v>
      </c>
      <c r="F103" s="32">
        <v>1.0608</v>
      </c>
      <c r="G103" s="33">
        <v>1.666134</v>
      </c>
      <c r="H103" s="34">
        <v>0.1806</v>
      </c>
      <c r="I103" s="31">
        <v>967.99</v>
      </c>
      <c r="J103" s="31">
        <v>3213.4300000000003</v>
      </c>
      <c r="K103" s="31">
        <v>349.05</v>
      </c>
      <c r="L103" s="31">
        <v>261.2</v>
      </c>
      <c r="M103" s="34">
        <v>0.0704</v>
      </c>
    </row>
    <row r="104" spans="1:13" ht="15">
      <c r="A104" s="2" t="s">
        <v>162</v>
      </c>
      <c r="B104" s="2" t="s">
        <v>163</v>
      </c>
      <c r="C104" s="31">
        <v>3938.81</v>
      </c>
      <c r="D104" s="31">
        <v>5133.77</v>
      </c>
      <c r="E104" s="31">
        <v>6345.53</v>
      </c>
      <c r="F104" s="32">
        <v>0.7768</v>
      </c>
      <c r="G104" s="33">
        <v>0.490218</v>
      </c>
      <c r="H104" s="34">
        <v>0.0415</v>
      </c>
      <c r="I104" s="31">
        <v>90.53</v>
      </c>
      <c r="J104" s="31">
        <v>4336.89</v>
      </c>
      <c r="K104" s="31">
        <v>100.28</v>
      </c>
      <c r="L104" s="31">
        <v>171.74</v>
      </c>
      <c r="M104" s="34">
        <v>0.0704</v>
      </c>
    </row>
    <row r="105" spans="1:13" ht="15">
      <c r="A105" s="2" t="s">
        <v>121</v>
      </c>
      <c r="B105" s="2" t="s">
        <v>122</v>
      </c>
      <c r="C105" s="31">
        <v>3110.35</v>
      </c>
      <c r="D105" s="31">
        <v>4702.67</v>
      </c>
      <c r="E105" s="31">
        <v>6345.53</v>
      </c>
      <c r="F105" s="32">
        <v>0.7411</v>
      </c>
      <c r="G105" s="33">
        <v>0.464593</v>
      </c>
      <c r="H105" s="34">
        <v>0</v>
      </c>
      <c r="I105" s="31">
        <v>0</v>
      </c>
      <c r="J105" s="31">
        <v>1355.3500000000001</v>
      </c>
      <c r="K105" s="31">
        <v>83.93</v>
      </c>
      <c r="L105" s="31">
        <v>171.74</v>
      </c>
      <c r="M105" s="34">
        <v>0.0704</v>
      </c>
    </row>
    <row r="106" spans="1:13" ht="15">
      <c r="A106" s="2" t="s">
        <v>365</v>
      </c>
      <c r="B106" s="2" t="s">
        <v>366</v>
      </c>
      <c r="C106" s="31">
        <v>6788.1</v>
      </c>
      <c r="D106" s="31">
        <v>8170.64</v>
      </c>
      <c r="E106" s="31">
        <v>6345.53</v>
      </c>
      <c r="F106" s="32">
        <v>1.1408</v>
      </c>
      <c r="G106" s="33">
        <v>0.755691</v>
      </c>
      <c r="H106" s="34">
        <v>0.1287</v>
      </c>
      <c r="I106" s="31">
        <v>1505.78</v>
      </c>
      <c r="J106" s="31">
        <v>1051.0900000000001</v>
      </c>
      <c r="K106" s="31">
        <v>108.76</v>
      </c>
      <c r="L106" s="31">
        <v>261.2</v>
      </c>
      <c r="M106" s="34">
        <v>0.0704</v>
      </c>
    </row>
    <row r="107" spans="1:13" ht="15">
      <c r="A107" s="2" t="s">
        <v>337</v>
      </c>
      <c r="B107" s="2" t="s">
        <v>338</v>
      </c>
      <c r="C107" s="31">
        <v>7795.43</v>
      </c>
      <c r="D107" s="31">
        <v>7071.3</v>
      </c>
      <c r="E107" s="31">
        <v>6345.53</v>
      </c>
      <c r="F107" s="32">
        <v>1.0127</v>
      </c>
      <c r="G107" s="33">
        <v>0.648001</v>
      </c>
      <c r="H107" s="34">
        <v>0.1004</v>
      </c>
      <c r="I107" s="31">
        <v>1378.23</v>
      </c>
      <c r="J107" s="31">
        <v>1015.45</v>
      </c>
      <c r="K107" s="31">
        <v>165.68</v>
      </c>
      <c r="L107" s="31">
        <v>261.2</v>
      </c>
      <c r="M107" s="34">
        <v>0.0704</v>
      </c>
    </row>
    <row r="108" spans="1:13" ht="15">
      <c r="A108" s="2" t="s">
        <v>153</v>
      </c>
      <c r="B108" s="2" t="s">
        <v>154</v>
      </c>
      <c r="C108" s="31">
        <v>14826.77</v>
      </c>
      <c r="D108" s="31">
        <v>8565.06</v>
      </c>
      <c r="E108" s="31">
        <v>6345.53</v>
      </c>
      <c r="F108" s="32">
        <v>1.1617</v>
      </c>
      <c r="G108" s="33">
        <v>0.29343</v>
      </c>
      <c r="H108" s="34">
        <v>0.1619</v>
      </c>
      <c r="I108" s="31">
        <v>1547.5</v>
      </c>
      <c r="J108" s="31">
        <v>1506.99</v>
      </c>
      <c r="K108" s="31">
        <v>195.57</v>
      </c>
      <c r="L108" s="31">
        <v>261.2</v>
      </c>
      <c r="M108" s="34">
        <v>0.0704</v>
      </c>
    </row>
    <row r="109" spans="1:13" ht="15">
      <c r="A109" s="2" t="s">
        <v>89</v>
      </c>
      <c r="B109" s="2" t="s">
        <v>90</v>
      </c>
      <c r="C109" s="31">
        <v>4211.13</v>
      </c>
      <c r="D109" s="31">
        <v>6057.44</v>
      </c>
      <c r="E109" s="31">
        <v>6345.53</v>
      </c>
      <c r="F109" s="32">
        <v>0.9546</v>
      </c>
      <c r="G109" s="33">
        <v>0.41169</v>
      </c>
      <c r="H109" s="34">
        <v>0</v>
      </c>
      <c r="I109" s="31">
        <v>0</v>
      </c>
      <c r="J109" s="31">
        <v>362.67</v>
      </c>
      <c r="K109" s="31">
        <v>97.95</v>
      </c>
      <c r="L109" s="31">
        <v>171.74</v>
      </c>
      <c r="M109" s="34">
        <v>0.0704</v>
      </c>
    </row>
    <row r="110" spans="1:13" ht="15">
      <c r="A110" s="2" t="s">
        <v>280</v>
      </c>
      <c r="B110" s="2" t="s">
        <v>281</v>
      </c>
      <c r="C110" s="31">
        <v>4216.73</v>
      </c>
      <c r="D110" s="31">
        <v>6419.14</v>
      </c>
      <c r="E110" s="31">
        <v>6345.53</v>
      </c>
      <c r="F110" s="32">
        <v>1.0116</v>
      </c>
      <c r="G110" s="33">
        <v>0.535071</v>
      </c>
      <c r="H110" s="34">
        <v>0</v>
      </c>
      <c r="I110" s="31">
        <v>0</v>
      </c>
      <c r="J110" s="31">
        <v>467.25</v>
      </c>
      <c r="K110" s="31">
        <v>118.37</v>
      </c>
      <c r="L110" s="31">
        <v>261.2</v>
      </c>
      <c r="M110" s="34">
        <v>0.0704</v>
      </c>
    </row>
    <row r="111" spans="1:13" ht="15">
      <c r="A111" s="2" t="s">
        <v>302</v>
      </c>
      <c r="B111" s="2" t="s">
        <v>303</v>
      </c>
      <c r="C111" s="31">
        <v>7315.84</v>
      </c>
      <c r="D111" s="31">
        <v>7126.98</v>
      </c>
      <c r="E111" s="31">
        <v>6345.53</v>
      </c>
      <c r="F111" s="32">
        <v>1.1128</v>
      </c>
      <c r="G111" s="33">
        <v>0.421484</v>
      </c>
      <c r="H111" s="34">
        <v>0.0093</v>
      </c>
      <c r="I111" s="31">
        <v>0</v>
      </c>
      <c r="J111" s="31">
        <v>226.07</v>
      </c>
      <c r="K111" s="31">
        <v>36.12</v>
      </c>
      <c r="L111" s="31">
        <v>261.2</v>
      </c>
      <c r="M111" s="34">
        <v>0.0704</v>
      </c>
    </row>
    <row r="112" spans="1:13" ht="15">
      <c r="A112" s="2" t="s">
        <v>331</v>
      </c>
      <c r="B112" s="2" t="s">
        <v>332</v>
      </c>
      <c r="C112" s="31">
        <v>10530.66</v>
      </c>
      <c r="D112" s="31">
        <v>7525.73</v>
      </c>
      <c r="E112" s="31">
        <v>6345.53</v>
      </c>
      <c r="F112" s="32">
        <v>1.0217</v>
      </c>
      <c r="G112" s="33">
        <v>0.420274</v>
      </c>
      <c r="H112" s="34">
        <v>0.1608</v>
      </c>
      <c r="I112" s="31">
        <v>2807.75</v>
      </c>
      <c r="J112" s="31">
        <v>6818.740000000001</v>
      </c>
      <c r="K112" s="31">
        <v>147.12</v>
      </c>
      <c r="L112" s="31">
        <v>261.2</v>
      </c>
      <c r="M112" s="34">
        <v>0.0704</v>
      </c>
    </row>
    <row r="113" spans="1:13" ht="15">
      <c r="A113" s="2" t="s">
        <v>351</v>
      </c>
      <c r="B113" s="2" t="s">
        <v>352</v>
      </c>
      <c r="C113" s="31">
        <v>9546.22</v>
      </c>
      <c r="D113" s="31">
        <v>8127.2</v>
      </c>
      <c r="E113" s="31">
        <v>6345.53</v>
      </c>
      <c r="F113" s="32">
        <v>1.099</v>
      </c>
      <c r="G113" s="33">
        <v>0.379023</v>
      </c>
      <c r="H113" s="34">
        <v>0.1654</v>
      </c>
      <c r="I113" s="31">
        <v>1054.11</v>
      </c>
      <c r="J113" s="31">
        <v>895.63</v>
      </c>
      <c r="K113" s="31">
        <v>133.48</v>
      </c>
      <c r="L113" s="31">
        <v>261.2</v>
      </c>
      <c r="M113" s="34">
        <v>0.0704</v>
      </c>
    </row>
    <row r="114" spans="1:13" ht="15">
      <c r="A114" s="2" t="s">
        <v>308</v>
      </c>
      <c r="B114" s="2" t="s">
        <v>309</v>
      </c>
      <c r="C114" s="31">
        <v>9941.43</v>
      </c>
      <c r="D114" s="31">
        <v>7916.43</v>
      </c>
      <c r="E114" s="31">
        <v>6345.53</v>
      </c>
      <c r="F114" s="32">
        <v>1.0683</v>
      </c>
      <c r="G114" s="33">
        <v>0.471205</v>
      </c>
      <c r="H114" s="34">
        <v>0.1678</v>
      </c>
      <c r="I114" s="31">
        <v>1092.44</v>
      </c>
      <c r="J114" s="31">
        <v>385.19</v>
      </c>
      <c r="K114" s="31">
        <v>81.17</v>
      </c>
      <c r="L114" s="31">
        <v>261.2</v>
      </c>
      <c r="M114" s="34">
        <v>0.0704</v>
      </c>
    </row>
    <row r="115" spans="1:13" ht="15">
      <c r="A115" s="2" t="s">
        <v>341</v>
      </c>
      <c r="B115" s="2" t="s">
        <v>342</v>
      </c>
      <c r="C115" s="31">
        <v>14922.509999999998</v>
      </c>
      <c r="D115" s="31">
        <v>9017.24</v>
      </c>
      <c r="E115" s="31">
        <v>6345.53</v>
      </c>
      <c r="F115" s="32">
        <v>1.1184</v>
      </c>
      <c r="G115" s="33">
        <v>0.385719</v>
      </c>
      <c r="H115" s="34">
        <v>0.2706</v>
      </c>
      <c r="I115" s="31">
        <v>1666.26</v>
      </c>
      <c r="J115" s="31">
        <v>1695.15</v>
      </c>
      <c r="K115" s="31">
        <v>242</v>
      </c>
      <c r="L115" s="31">
        <v>261.2</v>
      </c>
      <c r="M115" s="34">
        <v>0.0704</v>
      </c>
    </row>
    <row r="116" spans="1:13" ht="15">
      <c r="A116" s="2" t="s">
        <v>341</v>
      </c>
      <c r="B116" s="2" t="s">
        <v>387</v>
      </c>
      <c r="C116" s="31">
        <v>14922.509999999998</v>
      </c>
      <c r="D116" s="31">
        <v>9017.24</v>
      </c>
      <c r="E116" s="31">
        <v>6345.53</v>
      </c>
      <c r="F116" s="32">
        <v>1.1184</v>
      </c>
      <c r="G116" s="33">
        <v>0.385719</v>
      </c>
      <c r="H116" s="34">
        <v>0.2706</v>
      </c>
      <c r="I116" s="31">
        <v>1666.26</v>
      </c>
      <c r="J116" s="31">
        <v>1695.15</v>
      </c>
      <c r="K116" s="31">
        <v>242</v>
      </c>
      <c r="L116" s="31">
        <v>261.2</v>
      </c>
      <c r="M116" s="34">
        <v>0.0704</v>
      </c>
    </row>
    <row r="117" spans="1:13" ht="15">
      <c r="A117" s="2" t="s">
        <v>341</v>
      </c>
      <c r="B117" s="2" t="s">
        <v>388</v>
      </c>
      <c r="C117" s="31">
        <v>14922.509999999998</v>
      </c>
      <c r="D117" s="31">
        <v>9017.24</v>
      </c>
      <c r="E117" s="31">
        <v>6345.53</v>
      </c>
      <c r="F117" s="32">
        <v>1.1184</v>
      </c>
      <c r="G117" s="33">
        <v>0.385719</v>
      </c>
      <c r="H117" s="34">
        <v>0.2706</v>
      </c>
      <c r="I117" s="31">
        <v>1666.26</v>
      </c>
      <c r="J117" s="31">
        <v>1695.15</v>
      </c>
      <c r="K117" s="31">
        <v>242</v>
      </c>
      <c r="L117" s="31">
        <v>261.2</v>
      </c>
      <c r="M117" s="34">
        <v>0.0704</v>
      </c>
    </row>
    <row r="118" spans="1:13" ht="15">
      <c r="A118" s="2" t="s">
        <v>296</v>
      </c>
      <c r="B118" s="2" t="s">
        <v>297</v>
      </c>
      <c r="C118" s="31">
        <v>6269.47</v>
      </c>
      <c r="D118" s="31">
        <v>6337.28</v>
      </c>
      <c r="E118" s="31">
        <v>6345.53</v>
      </c>
      <c r="F118" s="32">
        <v>0.9987</v>
      </c>
      <c r="G118" s="33">
        <v>0.400254</v>
      </c>
      <c r="H118" s="34">
        <v>0</v>
      </c>
      <c r="I118" s="31">
        <v>0</v>
      </c>
      <c r="J118" s="31">
        <v>170.34</v>
      </c>
      <c r="K118" s="31">
        <v>25.26</v>
      </c>
      <c r="L118" s="31">
        <v>261.2</v>
      </c>
      <c r="M118" s="34">
        <v>0.0704</v>
      </c>
    </row>
    <row r="119" spans="1:13" ht="15">
      <c r="A119" s="2" t="s">
        <v>210</v>
      </c>
      <c r="B119" s="2" t="s">
        <v>211</v>
      </c>
      <c r="C119" s="31">
        <v>5115.94</v>
      </c>
      <c r="D119" s="31">
        <v>6186.89</v>
      </c>
      <c r="E119" s="31">
        <v>6345.53</v>
      </c>
      <c r="F119" s="32">
        <v>0.975</v>
      </c>
      <c r="G119" s="33">
        <v>0.274764</v>
      </c>
      <c r="H119" s="34">
        <v>0</v>
      </c>
      <c r="I119" s="31">
        <v>0</v>
      </c>
      <c r="J119" s="31">
        <v>1539.5700000000002</v>
      </c>
      <c r="K119" s="31">
        <v>45.27</v>
      </c>
      <c r="L119" s="31">
        <v>261.2</v>
      </c>
      <c r="M119" s="34">
        <v>0.0704</v>
      </c>
    </row>
    <row r="120" spans="1:13" ht="15">
      <c r="A120" s="2" t="s">
        <v>339</v>
      </c>
      <c r="B120" s="2" t="s">
        <v>340</v>
      </c>
      <c r="C120" s="31">
        <v>14407.720000000001</v>
      </c>
      <c r="D120" s="31">
        <v>8133.48</v>
      </c>
      <c r="E120" s="31">
        <v>6345.53</v>
      </c>
      <c r="F120" s="32">
        <v>1.0701</v>
      </c>
      <c r="G120" s="33">
        <v>0.393229</v>
      </c>
      <c r="H120" s="34">
        <v>0.1978</v>
      </c>
      <c r="I120" s="31">
        <v>1976.51</v>
      </c>
      <c r="J120" s="31">
        <v>1134.75</v>
      </c>
      <c r="K120" s="31">
        <v>241.57</v>
      </c>
      <c r="L120" s="31">
        <v>261.2</v>
      </c>
      <c r="M120" s="34">
        <v>0.0704</v>
      </c>
    </row>
    <row r="121" spans="1:13" ht="15">
      <c r="A121" s="2" t="s">
        <v>339</v>
      </c>
      <c r="B121" s="2" t="s">
        <v>386</v>
      </c>
      <c r="C121" s="31">
        <v>14407.720000000001</v>
      </c>
      <c r="D121" s="31">
        <v>8133.48</v>
      </c>
      <c r="E121" s="31">
        <v>6345.53</v>
      </c>
      <c r="F121" s="32">
        <v>1.0701</v>
      </c>
      <c r="G121" s="33">
        <v>0.393229</v>
      </c>
      <c r="H121" s="34">
        <v>0.1978</v>
      </c>
      <c r="I121" s="31">
        <v>1976.51</v>
      </c>
      <c r="J121" s="31">
        <v>1134.75</v>
      </c>
      <c r="K121" s="31">
        <v>241.57</v>
      </c>
      <c r="L121" s="31">
        <v>261.2</v>
      </c>
      <c r="M121" s="34">
        <v>0.0704</v>
      </c>
    </row>
    <row r="122" spans="1:13" ht="15">
      <c r="A122" s="2" t="s">
        <v>59</v>
      </c>
      <c r="B122" s="2" t="s">
        <v>60</v>
      </c>
      <c r="C122" s="31">
        <v>3320.06</v>
      </c>
      <c r="D122" s="31">
        <v>4926.64</v>
      </c>
      <c r="E122" s="31">
        <v>6345.53</v>
      </c>
      <c r="F122" s="32">
        <v>0.7681</v>
      </c>
      <c r="G122" s="33">
        <v>0.513318</v>
      </c>
      <c r="H122" s="34">
        <v>0.0108</v>
      </c>
      <c r="I122" s="31">
        <v>0</v>
      </c>
      <c r="J122" s="31">
        <v>864.79</v>
      </c>
      <c r="K122" s="31">
        <v>72.03</v>
      </c>
      <c r="L122" s="31">
        <v>171.74</v>
      </c>
      <c r="M122" s="34">
        <v>0.0704</v>
      </c>
    </row>
    <row r="123" spans="1:13" ht="15">
      <c r="A123" s="2" t="s">
        <v>123</v>
      </c>
      <c r="B123" s="2" t="s">
        <v>124</v>
      </c>
      <c r="C123" s="31">
        <v>2457.38</v>
      </c>
      <c r="D123" s="31">
        <v>4595.43</v>
      </c>
      <c r="E123" s="31">
        <v>6345.53</v>
      </c>
      <c r="F123" s="32">
        <v>0.7242</v>
      </c>
      <c r="G123" s="33">
        <v>0.503143</v>
      </c>
      <c r="H123" s="34">
        <v>0</v>
      </c>
      <c r="I123" s="31">
        <v>1.12</v>
      </c>
      <c r="J123" s="31">
        <v>1437.99</v>
      </c>
      <c r="K123" s="31">
        <v>137.86</v>
      </c>
      <c r="L123" s="31">
        <v>171.74</v>
      </c>
      <c r="M123" s="34">
        <v>0.0704</v>
      </c>
    </row>
    <row r="124" spans="1:13" ht="15">
      <c r="A124" s="2" t="s">
        <v>188</v>
      </c>
      <c r="B124" s="2" t="s">
        <v>189</v>
      </c>
      <c r="C124" s="31">
        <v>5106.29</v>
      </c>
      <c r="D124" s="31">
        <v>6318.88</v>
      </c>
      <c r="E124" s="31">
        <v>6345.53</v>
      </c>
      <c r="F124" s="32">
        <v>0.9958</v>
      </c>
      <c r="G124" s="33">
        <v>0.260719</v>
      </c>
      <c r="H124" s="34">
        <v>0</v>
      </c>
      <c r="I124" s="31">
        <v>0</v>
      </c>
      <c r="J124" s="31">
        <v>300.4</v>
      </c>
      <c r="K124" s="31">
        <v>68.49</v>
      </c>
      <c r="L124" s="31">
        <v>171.74</v>
      </c>
      <c r="M124" s="34">
        <v>0.0704</v>
      </c>
    </row>
    <row r="125" spans="1:13" ht="15">
      <c r="A125" s="2" t="s">
        <v>198</v>
      </c>
      <c r="B125" s="2" t="s">
        <v>199</v>
      </c>
      <c r="C125" s="31">
        <v>3034.35</v>
      </c>
      <c r="D125" s="31">
        <v>5221.74</v>
      </c>
      <c r="E125" s="31">
        <v>6345.53</v>
      </c>
      <c r="F125" s="32">
        <v>0.8229</v>
      </c>
      <c r="G125" s="33">
        <v>0.567339</v>
      </c>
      <c r="H125" s="34">
        <v>0</v>
      </c>
      <c r="I125" s="31">
        <v>0</v>
      </c>
      <c r="J125" s="31">
        <v>2656.49</v>
      </c>
      <c r="K125" s="31">
        <v>114.73</v>
      </c>
      <c r="L125" s="31">
        <v>171.74</v>
      </c>
      <c r="M125" s="34">
        <v>0.0704</v>
      </c>
    </row>
    <row r="126" spans="1:13" ht="15">
      <c r="A126" s="2" t="s">
        <v>55</v>
      </c>
      <c r="B126" s="2" t="s">
        <v>56</v>
      </c>
      <c r="C126" s="31">
        <v>3892.41</v>
      </c>
      <c r="D126" s="31">
        <v>5217.06</v>
      </c>
      <c r="E126" s="31">
        <v>6345.53</v>
      </c>
      <c r="F126" s="32">
        <v>0.8047</v>
      </c>
      <c r="G126" s="33">
        <v>0.532027</v>
      </c>
      <c r="H126" s="34">
        <v>0.0217</v>
      </c>
      <c r="I126" s="31">
        <v>5.7</v>
      </c>
      <c r="J126" s="31">
        <v>249.12</v>
      </c>
      <c r="K126" s="31">
        <v>61.81</v>
      </c>
      <c r="L126" s="31">
        <v>171.74</v>
      </c>
      <c r="M126" s="34">
        <v>0.0704</v>
      </c>
    </row>
    <row r="127" spans="1:13" ht="15">
      <c r="A127" s="2" t="s">
        <v>252</v>
      </c>
      <c r="B127" s="2" t="s">
        <v>253</v>
      </c>
      <c r="C127" s="31">
        <v>4522.73</v>
      </c>
      <c r="D127" s="31">
        <v>6346.8</v>
      </c>
      <c r="E127" s="31">
        <v>6345.53</v>
      </c>
      <c r="F127" s="32">
        <v>1.0002</v>
      </c>
      <c r="G127" s="33">
        <v>0.24095</v>
      </c>
      <c r="H127" s="34">
        <v>0</v>
      </c>
      <c r="I127" s="31">
        <v>0</v>
      </c>
      <c r="J127" s="31">
        <v>886.03</v>
      </c>
      <c r="K127" s="31">
        <v>214.17</v>
      </c>
      <c r="L127" s="31">
        <v>261.2</v>
      </c>
      <c r="M127" s="34">
        <v>0.0704</v>
      </c>
    </row>
    <row r="128" spans="1:13" ht="15">
      <c r="A128" s="2" t="s">
        <v>349</v>
      </c>
      <c r="B128" s="2" t="s">
        <v>350</v>
      </c>
      <c r="C128" s="31">
        <v>8909.57</v>
      </c>
      <c r="D128" s="31">
        <v>6621.58</v>
      </c>
      <c r="E128" s="31">
        <v>6345.53</v>
      </c>
      <c r="F128" s="32">
        <v>0.9395</v>
      </c>
      <c r="G128" s="33">
        <v>0.37404</v>
      </c>
      <c r="H128" s="34">
        <v>0.1107</v>
      </c>
      <c r="I128" s="31">
        <v>508.1</v>
      </c>
      <c r="J128" s="31">
        <v>2281.3</v>
      </c>
      <c r="K128" s="31">
        <v>25.27</v>
      </c>
      <c r="L128" s="31">
        <v>261.2</v>
      </c>
      <c r="M128" s="34">
        <v>0.0704</v>
      </c>
    </row>
    <row r="129" spans="1:13" ht="15">
      <c r="A129" s="2" t="s">
        <v>284</v>
      </c>
      <c r="B129" s="2" t="s">
        <v>285</v>
      </c>
      <c r="C129" s="31">
        <v>3467.83</v>
      </c>
      <c r="D129" s="31">
        <v>6345.53</v>
      </c>
      <c r="E129" s="31">
        <v>6345.53</v>
      </c>
      <c r="F129" s="32">
        <v>1</v>
      </c>
      <c r="G129" s="33">
        <v>0.372063</v>
      </c>
      <c r="H129" s="34">
        <v>0</v>
      </c>
      <c r="I129" s="31">
        <v>0</v>
      </c>
      <c r="J129" s="31">
        <v>615.71</v>
      </c>
      <c r="K129" s="31">
        <v>138.68</v>
      </c>
      <c r="L129" s="31">
        <v>261.2</v>
      </c>
      <c r="M129" s="34">
        <v>0.0704</v>
      </c>
    </row>
    <row r="130" spans="1:13" ht="15">
      <c r="A130" s="2" t="s">
        <v>155</v>
      </c>
      <c r="B130" s="2" t="s">
        <v>156</v>
      </c>
      <c r="C130" s="31">
        <v>5872.58</v>
      </c>
      <c r="D130" s="31">
        <v>7293.27</v>
      </c>
      <c r="E130" s="31">
        <v>6345.53</v>
      </c>
      <c r="F130" s="32">
        <v>1.1043</v>
      </c>
      <c r="G130" s="33">
        <v>0.342136</v>
      </c>
      <c r="H130" s="34">
        <v>0.0408</v>
      </c>
      <c r="I130" s="31">
        <v>191.12</v>
      </c>
      <c r="J130" s="31">
        <v>348.9</v>
      </c>
      <c r="K130" s="31">
        <v>66.59</v>
      </c>
      <c r="L130" s="31">
        <v>261.2</v>
      </c>
      <c r="M130" s="34">
        <v>0.0704</v>
      </c>
    </row>
    <row r="131" spans="1:13" ht="15">
      <c r="A131" s="2" t="s">
        <v>204</v>
      </c>
      <c r="B131" s="2" t="s">
        <v>205</v>
      </c>
      <c r="C131" s="31">
        <v>6157.15</v>
      </c>
      <c r="D131" s="31">
        <v>6508.61</v>
      </c>
      <c r="E131" s="31">
        <v>6345.53</v>
      </c>
      <c r="F131" s="32">
        <v>1.0257</v>
      </c>
      <c r="G131" s="33">
        <v>0.322529</v>
      </c>
      <c r="H131" s="34">
        <v>0</v>
      </c>
      <c r="I131" s="31">
        <v>0</v>
      </c>
      <c r="J131" s="31">
        <v>568.79</v>
      </c>
      <c r="K131" s="31">
        <v>126.09</v>
      </c>
      <c r="L131" s="31">
        <v>171.74</v>
      </c>
      <c r="M131" s="34">
        <v>0.0704</v>
      </c>
    </row>
    <row r="132" spans="1:13" ht="15">
      <c r="A132" s="2" t="s">
        <v>383</v>
      </c>
      <c r="B132" s="2" t="s">
        <v>384</v>
      </c>
      <c r="C132" s="31">
        <v>8430.380000000001</v>
      </c>
      <c r="D132" s="31">
        <v>8530.18</v>
      </c>
      <c r="E132" s="31">
        <v>6345.53</v>
      </c>
      <c r="F132" s="32">
        <v>1.1398</v>
      </c>
      <c r="G132" s="33">
        <v>0.807393</v>
      </c>
      <c r="H132" s="34">
        <v>0.1794</v>
      </c>
      <c r="I132" s="31">
        <v>1305.98</v>
      </c>
      <c r="J132" s="31">
        <v>1456.8899999999999</v>
      </c>
      <c r="K132" s="31">
        <v>127.85</v>
      </c>
      <c r="L132" s="31">
        <v>261.2</v>
      </c>
      <c r="M132" s="34">
        <v>0.0704</v>
      </c>
    </row>
    <row r="133" spans="1:13" ht="15">
      <c r="A133" s="2" t="s">
        <v>359</v>
      </c>
      <c r="B133" s="2" t="s">
        <v>360</v>
      </c>
      <c r="C133" s="31">
        <v>7979.6</v>
      </c>
      <c r="D133" s="31">
        <v>7315.57</v>
      </c>
      <c r="E133" s="31">
        <v>6345.53</v>
      </c>
      <c r="F133" s="32">
        <v>0.9998</v>
      </c>
      <c r="G133" s="33">
        <v>0.279179</v>
      </c>
      <c r="H133" s="34">
        <v>0.1531</v>
      </c>
      <c r="I133" s="31">
        <v>580.64</v>
      </c>
      <c r="J133" s="31">
        <v>855.03</v>
      </c>
      <c r="K133" s="31">
        <v>61.23</v>
      </c>
      <c r="L133" s="31">
        <v>261.2</v>
      </c>
      <c r="M133" s="34">
        <v>0.0704</v>
      </c>
    </row>
    <row r="134" spans="1:13" ht="15">
      <c r="A134" s="2" t="s">
        <v>129</v>
      </c>
      <c r="B134" s="2" t="s">
        <v>130</v>
      </c>
      <c r="C134" s="31">
        <v>6703.04</v>
      </c>
      <c r="D134" s="31">
        <v>5931.1</v>
      </c>
      <c r="E134" s="31">
        <v>6345.53</v>
      </c>
      <c r="F134" s="32">
        <v>0.8491</v>
      </c>
      <c r="G134" s="33">
        <v>0.485187</v>
      </c>
      <c r="H134" s="34">
        <v>0.1008</v>
      </c>
      <c r="I134" s="31">
        <v>254.16</v>
      </c>
      <c r="J134" s="31">
        <v>519.49</v>
      </c>
      <c r="K134" s="31">
        <v>107.04</v>
      </c>
      <c r="L134" s="31">
        <v>171.74</v>
      </c>
      <c r="M134" s="34">
        <v>0.0704</v>
      </c>
    </row>
    <row r="135" spans="1:13" ht="15">
      <c r="A135" s="2" t="s">
        <v>166</v>
      </c>
      <c r="B135" s="2" t="s">
        <v>167</v>
      </c>
      <c r="C135" s="31">
        <v>3744.17</v>
      </c>
      <c r="D135" s="31">
        <v>4890.5</v>
      </c>
      <c r="E135" s="31">
        <v>6345.53</v>
      </c>
      <c r="F135" s="32">
        <v>0.7707</v>
      </c>
      <c r="G135" s="33">
        <v>0.47862</v>
      </c>
      <c r="H135" s="34">
        <v>0</v>
      </c>
      <c r="I135" s="31">
        <v>0</v>
      </c>
      <c r="J135" s="31">
        <v>250.96</v>
      </c>
      <c r="K135" s="31">
        <v>58.92</v>
      </c>
      <c r="L135" s="31">
        <v>171.74</v>
      </c>
      <c r="M135" s="34">
        <v>0.0704</v>
      </c>
    </row>
    <row r="136" spans="1:13" ht="15">
      <c r="A136" s="2" t="s">
        <v>206</v>
      </c>
      <c r="B136" s="2" t="s">
        <v>207</v>
      </c>
      <c r="C136" s="31">
        <v>5059.46</v>
      </c>
      <c r="D136" s="31">
        <v>5045.33</v>
      </c>
      <c r="E136" s="31">
        <v>6345.53</v>
      </c>
      <c r="F136" s="32">
        <v>0.7951</v>
      </c>
      <c r="G136" s="33">
        <v>0.443743</v>
      </c>
      <c r="H136" s="34">
        <v>0</v>
      </c>
      <c r="I136" s="31">
        <v>0</v>
      </c>
      <c r="J136" s="31">
        <v>3630.92</v>
      </c>
      <c r="K136" s="31">
        <v>75.07</v>
      </c>
      <c r="L136" s="31">
        <v>171.74</v>
      </c>
      <c r="M136" s="34">
        <v>0.0704</v>
      </c>
    </row>
    <row r="137" spans="1:13" ht="15">
      <c r="A137" s="2" t="s">
        <v>115</v>
      </c>
      <c r="B137" s="2" t="s">
        <v>116</v>
      </c>
      <c r="C137" s="31">
        <v>3211.7900000000004</v>
      </c>
      <c r="D137" s="31">
        <v>5409.61</v>
      </c>
      <c r="E137" s="31">
        <v>6345.53</v>
      </c>
      <c r="F137" s="32">
        <v>0.8444</v>
      </c>
      <c r="G137" s="33">
        <v>0.535569</v>
      </c>
      <c r="H137" s="34">
        <v>0.0096</v>
      </c>
      <c r="I137" s="31">
        <v>24.45</v>
      </c>
      <c r="J137" s="31">
        <v>297.54</v>
      </c>
      <c r="K137" s="31">
        <v>64</v>
      </c>
      <c r="L137" s="31">
        <v>171.74</v>
      </c>
      <c r="M137" s="34">
        <v>0.0704</v>
      </c>
    </row>
    <row r="138" spans="1:13" ht="15">
      <c r="A138" s="2" t="s">
        <v>222</v>
      </c>
      <c r="B138" s="2" t="s">
        <v>223</v>
      </c>
      <c r="C138" s="31">
        <v>3719.76</v>
      </c>
      <c r="D138" s="31">
        <v>5280.75</v>
      </c>
      <c r="E138" s="31">
        <v>6345.53</v>
      </c>
      <c r="F138" s="32">
        <v>0.8322</v>
      </c>
      <c r="G138" s="33">
        <v>0.388246</v>
      </c>
      <c r="H138" s="34">
        <v>0</v>
      </c>
      <c r="I138" s="31">
        <v>0</v>
      </c>
      <c r="J138" s="31">
        <v>392.89</v>
      </c>
      <c r="K138" s="31">
        <v>76.45</v>
      </c>
      <c r="L138" s="31">
        <v>171.74</v>
      </c>
      <c r="M138" s="34">
        <v>0.0704</v>
      </c>
    </row>
    <row r="139" spans="1:13" ht="15">
      <c r="A139" s="2" t="s">
        <v>208</v>
      </c>
      <c r="B139" s="2" t="s">
        <v>209</v>
      </c>
      <c r="C139" s="31">
        <v>4117.68</v>
      </c>
      <c r="D139" s="31">
        <v>5106.88</v>
      </c>
      <c r="E139" s="31">
        <v>6345.53</v>
      </c>
      <c r="F139" s="32">
        <v>0.8048</v>
      </c>
      <c r="G139" s="33">
        <v>0.355218</v>
      </c>
      <c r="H139" s="34">
        <v>0</v>
      </c>
      <c r="I139" s="31">
        <v>0</v>
      </c>
      <c r="J139" s="31">
        <v>2714.04</v>
      </c>
      <c r="K139" s="31">
        <v>56.01</v>
      </c>
      <c r="L139" s="31">
        <v>171.74</v>
      </c>
      <c r="M139" s="34">
        <v>0.0704</v>
      </c>
    </row>
    <row r="140" spans="1:13" ht="15">
      <c r="A140" s="2" t="s">
        <v>95</v>
      </c>
      <c r="B140" s="2" t="s">
        <v>96</v>
      </c>
      <c r="C140" s="31">
        <v>3023.85</v>
      </c>
      <c r="D140" s="31">
        <v>4650.64</v>
      </c>
      <c r="E140" s="31">
        <v>6345.53</v>
      </c>
      <c r="F140" s="32">
        <v>0.7329</v>
      </c>
      <c r="G140" s="33">
        <v>0</v>
      </c>
      <c r="H140" s="34">
        <v>0</v>
      </c>
      <c r="I140" s="31">
        <v>0</v>
      </c>
      <c r="J140" s="31">
        <v>5328.39</v>
      </c>
      <c r="K140" s="31">
        <v>0</v>
      </c>
      <c r="L140" s="31">
        <v>171.74</v>
      </c>
      <c r="M140" s="34">
        <v>0.0704</v>
      </c>
    </row>
    <row r="141" spans="1:13" ht="15">
      <c r="A141" s="2" t="s">
        <v>99</v>
      </c>
      <c r="B141" s="2" t="s">
        <v>100</v>
      </c>
      <c r="C141" s="31">
        <v>4555.490000000001</v>
      </c>
      <c r="D141" s="31">
        <v>5466.95</v>
      </c>
      <c r="E141" s="31">
        <v>6345.53</v>
      </c>
      <c r="F141" s="32">
        <v>0.8265</v>
      </c>
      <c r="G141" s="33">
        <v>0.475144</v>
      </c>
      <c r="H141" s="34">
        <v>0.0424</v>
      </c>
      <c r="I141" s="31">
        <v>154.59</v>
      </c>
      <c r="J141" s="31">
        <v>1062.53</v>
      </c>
      <c r="K141" s="31">
        <v>68.07</v>
      </c>
      <c r="L141" s="31">
        <v>171.74</v>
      </c>
      <c r="M141" s="34">
        <v>0.0704</v>
      </c>
    </row>
    <row r="142" spans="1:13" ht="15">
      <c r="A142" s="2" t="s">
        <v>274</v>
      </c>
      <c r="B142" s="2" t="s">
        <v>275</v>
      </c>
      <c r="C142" s="31">
        <v>5533.6</v>
      </c>
      <c r="D142" s="31">
        <v>7240.82</v>
      </c>
      <c r="E142" s="31">
        <v>6345.53</v>
      </c>
      <c r="F142" s="32">
        <v>1.0294</v>
      </c>
      <c r="G142" s="33">
        <v>0.538128</v>
      </c>
      <c r="H142" s="34">
        <v>0.1085</v>
      </c>
      <c r="I142" s="31">
        <v>669.21</v>
      </c>
      <c r="J142" s="31">
        <v>283.59</v>
      </c>
      <c r="K142" s="31">
        <v>60.26</v>
      </c>
      <c r="L142" s="31">
        <v>261.2</v>
      </c>
      <c r="M142" s="34">
        <v>0.0704</v>
      </c>
    </row>
    <row r="143" spans="1:13" ht="15">
      <c r="A143" s="2" t="s">
        <v>149</v>
      </c>
      <c r="B143" s="2" t="s">
        <v>150</v>
      </c>
      <c r="C143" s="31">
        <v>6143.52</v>
      </c>
      <c r="D143" s="31">
        <v>6321.04</v>
      </c>
      <c r="E143" s="31">
        <v>6345.53</v>
      </c>
      <c r="F143" s="32">
        <v>0.9632</v>
      </c>
      <c r="G143" s="33">
        <v>0.288378</v>
      </c>
      <c r="H143" s="34">
        <v>0.0342</v>
      </c>
      <c r="I143" s="31">
        <v>135.37</v>
      </c>
      <c r="J143" s="31">
        <v>552.44</v>
      </c>
      <c r="K143" s="31">
        <v>107.27</v>
      </c>
      <c r="L143" s="31">
        <v>261.2</v>
      </c>
      <c r="M143" s="34">
        <v>0.0704</v>
      </c>
    </row>
    <row r="144" spans="1:13" ht="15">
      <c r="A144" s="2" t="s">
        <v>236</v>
      </c>
      <c r="B144" s="2" t="s">
        <v>237</v>
      </c>
      <c r="C144" s="31">
        <v>4455.48</v>
      </c>
      <c r="D144" s="31">
        <v>6671.89</v>
      </c>
      <c r="E144" s="31">
        <v>6345.53</v>
      </c>
      <c r="F144" s="32">
        <v>1.0076</v>
      </c>
      <c r="G144" s="33">
        <v>0.412366</v>
      </c>
      <c r="H144" s="34">
        <v>0.0435</v>
      </c>
      <c r="I144" s="31">
        <v>0</v>
      </c>
      <c r="J144" s="31">
        <v>583.69</v>
      </c>
      <c r="K144" s="31">
        <v>166.05</v>
      </c>
      <c r="L144" s="31">
        <v>261.2</v>
      </c>
      <c r="M144" s="34">
        <v>0.0704</v>
      </c>
    </row>
    <row r="145" spans="1:13" ht="15">
      <c r="A145" s="2" t="s">
        <v>248</v>
      </c>
      <c r="B145" s="2" t="s">
        <v>249</v>
      </c>
      <c r="C145" s="31">
        <v>5293.26</v>
      </c>
      <c r="D145" s="31">
        <v>6960.01</v>
      </c>
      <c r="E145" s="31">
        <v>6345.53</v>
      </c>
      <c r="F145" s="32">
        <v>1.0468</v>
      </c>
      <c r="G145" s="33">
        <v>0.337697</v>
      </c>
      <c r="H145" s="34">
        <v>0.0478</v>
      </c>
      <c r="I145" s="31">
        <v>173.48</v>
      </c>
      <c r="J145" s="31">
        <v>1658.43</v>
      </c>
      <c r="K145" s="31">
        <v>125.4</v>
      </c>
      <c r="L145" s="31">
        <v>261.2</v>
      </c>
      <c r="M145" s="34">
        <v>0.0704</v>
      </c>
    </row>
    <row r="146" spans="1:13" ht="15">
      <c r="A146" s="2" t="s">
        <v>190</v>
      </c>
      <c r="B146" s="2" t="s">
        <v>191</v>
      </c>
      <c r="C146" s="31">
        <v>3671.28</v>
      </c>
      <c r="D146" s="31">
        <v>6068.23</v>
      </c>
      <c r="E146" s="31">
        <v>6345.53</v>
      </c>
      <c r="F146" s="32">
        <v>0.9563</v>
      </c>
      <c r="G146" s="33">
        <v>0.262404</v>
      </c>
      <c r="H146" s="34">
        <v>0</v>
      </c>
      <c r="I146" s="31">
        <v>0</v>
      </c>
      <c r="J146" s="31">
        <v>298.01</v>
      </c>
      <c r="K146" s="31">
        <v>72.75</v>
      </c>
      <c r="L146" s="31">
        <v>171.74</v>
      </c>
      <c r="M146" s="34">
        <v>0.0704</v>
      </c>
    </row>
    <row r="147" spans="1:13" ht="15">
      <c r="A147" s="2" t="s">
        <v>294</v>
      </c>
      <c r="B147" s="2" t="s">
        <v>295</v>
      </c>
      <c r="C147" s="31">
        <v>8809.12</v>
      </c>
      <c r="D147" s="31">
        <v>8228.39</v>
      </c>
      <c r="E147" s="31">
        <v>6345.53</v>
      </c>
      <c r="F147" s="32">
        <v>1.0267</v>
      </c>
      <c r="G147" s="33">
        <v>0.262966</v>
      </c>
      <c r="H147" s="34">
        <v>0.263</v>
      </c>
      <c r="I147" s="31">
        <v>1266.16</v>
      </c>
      <c r="J147" s="31">
        <v>456.65</v>
      </c>
      <c r="K147" s="31">
        <v>97.81</v>
      </c>
      <c r="L147" s="31">
        <v>261.2</v>
      </c>
      <c r="M147" s="34">
        <v>0.0704</v>
      </c>
    </row>
    <row r="148" spans="1:13" ht="15">
      <c r="A148" s="2" t="s">
        <v>254</v>
      </c>
      <c r="B148" s="2" t="s">
        <v>255</v>
      </c>
      <c r="C148" s="31">
        <v>6975.37</v>
      </c>
      <c r="D148" s="31">
        <v>6738.45</v>
      </c>
      <c r="E148" s="31">
        <v>6345.53</v>
      </c>
      <c r="F148" s="32">
        <v>1.0579</v>
      </c>
      <c r="G148" s="33">
        <v>0.266765</v>
      </c>
      <c r="H148" s="34">
        <v>0.0038</v>
      </c>
      <c r="I148" s="31">
        <v>61.72</v>
      </c>
      <c r="J148" s="31">
        <v>376.63</v>
      </c>
      <c r="K148" s="31">
        <v>68.8</v>
      </c>
      <c r="L148" s="31">
        <v>261.2</v>
      </c>
      <c r="M148" s="34">
        <v>0.0704</v>
      </c>
    </row>
    <row r="149" spans="1:13" ht="15">
      <c r="A149" s="2" t="s">
        <v>242</v>
      </c>
      <c r="B149" s="2" t="s">
        <v>243</v>
      </c>
      <c r="C149" s="31">
        <v>5138.71</v>
      </c>
      <c r="D149" s="31">
        <v>6180.41</v>
      </c>
      <c r="E149" s="31">
        <v>6345.53</v>
      </c>
      <c r="F149" s="32">
        <v>0.9651</v>
      </c>
      <c r="G149" s="33">
        <v>0.313916</v>
      </c>
      <c r="H149" s="34">
        <v>0.0092</v>
      </c>
      <c r="I149" s="31">
        <v>101.67</v>
      </c>
      <c r="J149" s="31">
        <v>445.08</v>
      </c>
      <c r="K149" s="31">
        <v>106.09</v>
      </c>
      <c r="L149" s="31">
        <v>261.2</v>
      </c>
      <c r="M149" s="34">
        <v>0.0704</v>
      </c>
    </row>
    <row r="150" spans="1:13" ht="15">
      <c r="A150" s="2" t="s">
        <v>168</v>
      </c>
      <c r="B150" s="2" t="s">
        <v>169</v>
      </c>
      <c r="C150" s="31">
        <v>8187.4</v>
      </c>
      <c r="D150" s="31">
        <v>5629.63</v>
      </c>
      <c r="E150" s="31">
        <v>6345.53</v>
      </c>
      <c r="F150" s="32">
        <v>0.8391</v>
      </c>
      <c r="G150" s="33">
        <v>0.481391</v>
      </c>
      <c r="H150" s="34">
        <v>0.0573</v>
      </c>
      <c r="I150" s="31">
        <v>129.72</v>
      </c>
      <c r="J150" s="31">
        <v>605.9</v>
      </c>
      <c r="K150" s="31">
        <v>88.69</v>
      </c>
      <c r="L150" s="31">
        <v>171.74</v>
      </c>
      <c r="M150" s="34">
        <v>0.0704</v>
      </c>
    </row>
    <row r="151" spans="1:13" ht="15">
      <c r="A151" s="2" t="s">
        <v>85</v>
      </c>
      <c r="B151" s="2" t="s">
        <v>86</v>
      </c>
      <c r="C151" s="31">
        <v>8409.67</v>
      </c>
      <c r="D151" s="31">
        <v>5482.54</v>
      </c>
      <c r="E151" s="31">
        <v>6345.53</v>
      </c>
      <c r="F151" s="32">
        <v>0.864</v>
      </c>
      <c r="G151" s="33">
        <v>0.318707</v>
      </c>
      <c r="H151" s="34">
        <v>0</v>
      </c>
      <c r="I151" s="31">
        <v>0</v>
      </c>
      <c r="J151" s="31">
        <v>5822.9800000000005</v>
      </c>
      <c r="K151" s="31">
        <v>159.75</v>
      </c>
      <c r="L151" s="31">
        <v>171.74</v>
      </c>
      <c r="M151" s="34">
        <v>0.0704</v>
      </c>
    </row>
    <row r="152" spans="1:13" ht="15">
      <c r="A152" s="2" t="s">
        <v>159</v>
      </c>
      <c r="B152" s="2" t="s">
        <v>160</v>
      </c>
      <c r="C152" s="31">
        <v>16021.14</v>
      </c>
      <c r="D152" s="31">
        <v>6796.96</v>
      </c>
      <c r="E152" s="31">
        <v>6345.53</v>
      </c>
      <c r="F152" s="32">
        <v>1.0656</v>
      </c>
      <c r="G152" s="33">
        <v>0.332146</v>
      </c>
      <c r="H152" s="34">
        <v>0.0052</v>
      </c>
      <c r="I152" s="31">
        <v>220.24</v>
      </c>
      <c r="J152" s="31">
        <v>845.06</v>
      </c>
      <c r="K152" s="31">
        <v>145.2</v>
      </c>
      <c r="L152" s="31">
        <v>261.2</v>
      </c>
      <c r="M152" s="34">
        <v>0.0704</v>
      </c>
    </row>
    <row r="153" spans="1:13" ht="15">
      <c r="A153" s="2" t="s">
        <v>230</v>
      </c>
      <c r="B153" s="2" t="s">
        <v>231</v>
      </c>
      <c r="C153" s="31">
        <v>2391.23</v>
      </c>
      <c r="D153" s="31">
        <v>4194.4</v>
      </c>
      <c r="E153" s="31">
        <v>6345.53</v>
      </c>
      <c r="F153" s="32">
        <v>0.661</v>
      </c>
      <c r="G153" s="33">
        <v>0.501685</v>
      </c>
      <c r="H153" s="34">
        <v>0</v>
      </c>
      <c r="I153" s="31">
        <v>0</v>
      </c>
      <c r="J153" s="31">
        <v>2373.88</v>
      </c>
      <c r="K153" s="31">
        <v>92.38</v>
      </c>
      <c r="L153" s="31">
        <v>171.74</v>
      </c>
      <c r="M153" s="34">
        <v>0.0704</v>
      </c>
    </row>
    <row r="154" spans="1:13" ht="15">
      <c r="A154" s="2" t="s">
        <v>310</v>
      </c>
      <c r="B154" s="2" t="s">
        <v>459</v>
      </c>
      <c r="C154" s="31">
        <v>8998.79</v>
      </c>
      <c r="D154" s="31">
        <v>9493.32</v>
      </c>
      <c r="E154" s="31">
        <v>6345.53</v>
      </c>
      <c r="F154" s="32">
        <v>1.1937</v>
      </c>
      <c r="G154" s="33">
        <v>0.504795</v>
      </c>
      <c r="H154" s="34">
        <v>0.2533</v>
      </c>
      <c r="I154" s="31">
        <v>902.89</v>
      </c>
      <c r="J154" s="31">
        <v>989.9300000000001</v>
      </c>
      <c r="K154" s="31">
        <v>43.68</v>
      </c>
      <c r="L154" s="31">
        <v>261.2</v>
      </c>
      <c r="M154" s="34">
        <v>0.0704</v>
      </c>
    </row>
    <row r="155" spans="1:13" ht="15">
      <c r="A155" s="2" t="s">
        <v>276</v>
      </c>
      <c r="B155" s="2" t="s">
        <v>277</v>
      </c>
      <c r="C155" s="31">
        <v>3900.69</v>
      </c>
      <c r="D155" s="31">
        <v>6158.34</v>
      </c>
      <c r="E155" s="31">
        <v>6345.53</v>
      </c>
      <c r="F155" s="32">
        <v>0.9705</v>
      </c>
      <c r="G155" s="33">
        <v>0.423654</v>
      </c>
      <c r="H155" s="34">
        <v>0</v>
      </c>
      <c r="I155" s="31">
        <v>0</v>
      </c>
      <c r="J155" s="31">
        <v>1091.5900000000001</v>
      </c>
      <c r="K155" s="31">
        <v>63.71</v>
      </c>
      <c r="L155" s="31">
        <v>261.2</v>
      </c>
      <c r="M155" s="34">
        <v>0.0704</v>
      </c>
    </row>
    <row r="156" spans="1:13" ht="15">
      <c r="A156" s="2" t="s">
        <v>73</v>
      </c>
      <c r="B156" s="2" t="s">
        <v>74</v>
      </c>
      <c r="C156" s="31">
        <v>3868.85</v>
      </c>
      <c r="D156" s="31">
        <v>4714.09</v>
      </c>
      <c r="E156" s="31">
        <v>6345.53</v>
      </c>
      <c r="F156" s="32">
        <v>0.7429</v>
      </c>
      <c r="G156" s="33">
        <v>0.479156</v>
      </c>
      <c r="H156" s="34">
        <v>0</v>
      </c>
      <c r="I156" s="31">
        <v>0</v>
      </c>
      <c r="J156" s="31">
        <v>1928.76</v>
      </c>
      <c r="K156" s="31">
        <v>39.41</v>
      </c>
      <c r="L156" s="31">
        <v>171.74</v>
      </c>
      <c r="M156" s="34">
        <v>0.0704</v>
      </c>
    </row>
    <row r="157" spans="1:13" ht="15">
      <c r="A157" s="2" t="s">
        <v>174</v>
      </c>
      <c r="B157" s="2" t="s">
        <v>175</v>
      </c>
      <c r="C157" s="31">
        <v>5384.42</v>
      </c>
      <c r="D157" s="31">
        <v>5913.61</v>
      </c>
      <c r="E157" s="31">
        <v>6345.53</v>
      </c>
      <c r="F157" s="32">
        <v>0.8836</v>
      </c>
      <c r="G157" s="33">
        <v>0.459105</v>
      </c>
      <c r="H157" s="34">
        <v>0.0547</v>
      </c>
      <c r="I157" s="31">
        <v>49.76</v>
      </c>
      <c r="J157" s="31">
        <v>547.77</v>
      </c>
      <c r="K157" s="31">
        <v>89.46</v>
      </c>
      <c r="L157" s="31">
        <v>171.74</v>
      </c>
      <c r="M157" s="34">
        <v>0.0704</v>
      </c>
    </row>
    <row r="158" spans="1:13" ht="15">
      <c r="A158" s="2" t="s">
        <v>278</v>
      </c>
      <c r="B158" s="2" t="s">
        <v>279</v>
      </c>
      <c r="C158" s="31">
        <v>6850.32</v>
      </c>
      <c r="D158" s="31">
        <v>6650.25</v>
      </c>
      <c r="E158" s="31">
        <v>6345.53</v>
      </c>
      <c r="F158" s="32">
        <v>0.9703</v>
      </c>
      <c r="G158" s="33">
        <v>0.582145</v>
      </c>
      <c r="H158" s="34">
        <v>0.0801</v>
      </c>
      <c r="I158" s="31">
        <v>281.21</v>
      </c>
      <c r="J158" s="31">
        <v>2179.87</v>
      </c>
      <c r="K158" s="31">
        <v>69.68</v>
      </c>
      <c r="L158" s="31">
        <v>261.2</v>
      </c>
      <c r="M158" s="34">
        <v>0.0704</v>
      </c>
    </row>
    <row r="159" spans="1:13" ht="15">
      <c r="A159" s="2" t="s">
        <v>333</v>
      </c>
      <c r="B159" s="2" t="s">
        <v>334</v>
      </c>
      <c r="C159" s="31">
        <v>11276.7</v>
      </c>
      <c r="D159" s="31">
        <v>9623.22</v>
      </c>
      <c r="E159" s="31">
        <v>6345.53</v>
      </c>
      <c r="F159" s="32">
        <v>1.2181</v>
      </c>
      <c r="G159" s="33">
        <v>0.33109</v>
      </c>
      <c r="H159" s="34">
        <v>0.245</v>
      </c>
      <c r="I159" s="31">
        <v>1445.62</v>
      </c>
      <c r="J159" s="31">
        <v>891.04</v>
      </c>
      <c r="K159" s="31">
        <v>169.31</v>
      </c>
      <c r="L159" s="31">
        <v>261.2</v>
      </c>
      <c r="M159" s="34">
        <v>0.0704</v>
      </c>
    </row>
    <row r="160" spans="1:13" ht="15">
      <c r="A160" s="2" t="s">
        <v>186</v>
      </c>
      <c r="B160" s="2" t="s">
        <v>187</v>
      </c>
      <c r="C160" s="31">
        <v>4717.8</v>
      </c>
      <c r="D160" s="31">
        <v>5811.53</v>
      </c>
      <c r="E160" s="31">
        <v>6345.53</v>
      </c>
      <c r="F160" s="32">
        <v>0.9024</v>
      </c>
      <c r="G160" s="33">
        <v>0.241413</v>
      </c>
      <c r="H160" s="34">
        <v>0.0149</v>
      </c>
      <c r="I160" s="31">
        <v>0</v>
      </c>
      <c r="J160" s="31">
        <v>337.56</v>
      </c>
      <c r="K160" s="31">
        <v>74.26</v>
      </c>
      <c r="L160" s="31">
        <v>171.74</v>
      </c>
      <c r="M160" s="34">
        <v>0.0704</v>
      </c>
    </row>
    <row r="161" spans="1:13" ht="15">
      <c r="A161" s="2" t="s">
        <v>137</v>
      </c>
      <c r="B161" s="2" t="s">
        <v>138</v>
      </c>
      <c r="C161" s="31">
        <v>3031.68</v>
      </c>
      <c r="D161" s="31">
        <v>4794.68</v>
      </c>
      <c r="E161" s="31">
        <v>6345.53</v>
      </c>
      <c r="F161" s="32">
        <v>0.7556</v>
      </c>
      <c r="G161" s="33">
        <v>0.518524</v>
      </c>
      <c r="H161" s="34">
        <v>0</v>
      </c>
      <c r="I161" s="31">
        <v>0</v>
      </c>
      <c r="J161" s="31">
        <v>913.86</v>
      </c>
      <c r="K161" s="31">
        <v>38.98</v>
      </c>
      <c r="L161" s="31">
        <v>171.74</v>
      </c>
      <c r="M161" s="34">
        <v>0.0704</v>
      </c>
    </row>
    <row r="162" spans="1:13" ht="15">
      <c r="A162" s="2" t="s">
        <v>49</v>
      </c>
      <c r="B162" s="2" t="s">
        <v>50</v>
      </c>
      <c r="C162" s="31">
        <v>5520.799999999999</v>
      </c>
      <c r="D162" s="31">
        <v>5624.81</v>
      </c>
      <c r="E162" s="31">
        <v>6345.53</v>
      </c>
      <c r="F162" s="32">
        <v>0.867</v>
      </c>
      <c r="G162" s="33">
        <v>0.349021</v>
      </c>
      <c r="H162" s="34">
        <v>0.0224</v>
      </c>
      <c r="I162" s="31">
        <v>72.61</v>
      </c>
      <c r="J162" s="31">
        <v>537.8</v>
      </c>
      <c r="K162" s="31">
        <v>112</v>
      </c>
      <c r="L162" s="31">
        <v>171.74</v>
      </c>
      <c r="M162" s="34">
        <v>0.0704</v>
      </c>
    </row>
    <row r="163" spans="1:13" ht="15">
      <c r="A163" s="2" t="s">
        <v>335</v>
      </c>
      <c r="B163" s="2" t="s">
        <v>336</v>
      </c>
      <c r="C163" s="31">
        <v>12513.95</v>
      </c>
      <c r="D163" s="31">
        <v>8385.64</v>
      </c>
      <c r="E163" s="31">
        <v>6345.53</v>
      </c>
      <c r="F163" s="32">
        <v>1.0245</v>
      </c>
      <c r="G163" s="33">
        <v>0.300336</v>
      </c>
      <c r="H163" s="34">
        <v>0.2899</v>
      </c>
      <c r="I163" s="31">
        <v>1736.72</v>
      </c>
      <c r="J163" s="31">
        <v>2449.01</v>
      </c>
      <c r="K163" s="31">
        <v>108.89</v>
      </c>
      <c r="L163" s="31">
        <v>261.2</v>
      </c>
      <c r="M163" s="34">
        <v>0.0704</v>
      </c>
    </row>
    <row r="164" spans="1:13" ht="15">
      <c r="A164" s="2" t="s">
        <v>315</v>
      </c>
      <c r="B164" s="2" t="s">
        <v>316</v>
      </c>
      <c r="C164" s="31">
        <v>13218.439999999999</v>
      </c>
      <c r="D164" s="31">
        <v>8691</v>
      </c>
      <c r="E164" s="31">
        <v>6345.53</v>
      </c>
      <c r="F164" s="32">
        <v>1.0909</v>
      </c>
      <c r="G164" s="33">
        <v>0.743965</v>
      </c>
      <c r="H164" s="34">
        <v>0.2555</v>
      </c>
      <c r="I164" s="31">
        <v>2355.57</v>
      </c>
      <c r="J164" s="31">
        <v>731.69</v>
      </c>
      <c r="K164" s="31">
        <v>127.21</v>
      </c>
      <c r="L164" s="31">
        <v>261.2</v>
      </c>
      <c r="M164" s="34">
        <v>0.0704</v>
      </c>
    </row>
    <row r="165" spans="1:13" ht="15">
      <c r="A165" s="2" t="s">
        <v>357</v>
      </c>
      <c r="B165" s="2" t="s">
        <v>358</v>
      </c>
      <c r="C165" s="31">
        <v>9845.849999999999</v>
      </c>
      <c r="D165" s="31">
        <v>7575.15</v>
      </c>
      <c r="E165" s="31">
        <v>6345.53</v>
      </c>
      <c r="F165" s="32">
        <v>1.0178</v>
      </c>
      <c r="G165" s="33">
        <v>0.350479</v>
      </c>
      <c r="H165" s="34">
        <v>0.1729</v>
      </c>
      <c r="I165" s="31">
        <v>718.55</v>
      </c>
      <c r="J165" s="31">
        <v>800.44</v>
      </c>
      <c r="K165" s="31">
        <v>60.23</v>
      </c>
      <c r="L165" s="31">
        <v>261.2</v>
      </c>
      <c r="M165" s="34">
        <v>0.0704</v>
      </c>
    </row>
    <row r="166" spans="1:13" ht="15">
      <c r="A166" s="2" t="s">
        <v>131</v>
      </c>
      <c r="B166" s="2" t="s">
        <v>132</v>
      </c>
      <c r="C166" s="31">
        <v>13931.23</v>
      </c>
      <c r="D166" s="31">
        <v>7365.03</v>
      </c>
      <c r="E166" s="31">
        <v>6345.53</v>
      </c>
      <c r="F166" s="32">
        <v>0.8996</v>
      </c>
      <c r="G166" s="33">
        <v>0.571813</v>
      </c>
      <c r="H166" s="34">
        <v>0.2902</v>
      </c>
      <c r="I166" s="31">
        <v>869.35</v>
      </c>
      <c r="J166" s="31">
        <v>681.23</v>
      </c>
      <c r="K166" s="31">
        <v>114.53</v>
      </c>
      <c r="L166" s="31">
        <v>171.74</v>
      </c>
      <c r="M166" s="34">
        <v>0.0704</v>
      </c>
    </row>
    <row r="167" spans="1:13" ht="15">
      <c r="A167" s="2" t="s">
        <v>135</v>
      </c>
      <c r="B167" s="2" t="s">
        <v>136</v>
      </c>
      <c r="C167" s="31">
        <v>4732.34</v>
      </c>
      <c r="D167" s="31">
        <v>5295.36</v>
      </c>
      <c r="E167" s="31">
        <v>6345.53</v>
      </c>
      <c r="F167" s="32">
        <v>0.7752</v>
      </c>
      <c r="G167" s="33">
        <v>0.563002</v>
      </c>
      <c r="H167" s="34">
        <v>0.0765</v>
      </c>
      <c r="I167" s="31">
        <v>51.77</v>
      </c>
      <c r="J167" s="31">
        <v>3260.6400000000003</v>
      </c>
      <c r="K167" s="31">
        <v>99.61</v>
      </c>
      <c r="L167" s="31">
        <v>171.74</v>
      </c>
      <c r="M167" s="34">
        <v>0.0704</v>
      </c>
    </row>
    <row r="168" spans="1:13" ht="15">
      <c r="A168" s="2" t="s">
        <v>61</v>
      </c>
      <c r="B168" s="2" t="s">
        <v>62</v>
      </c>
      <c r="C168" s="31">
        <v>3727.86</v>
      </c>
      <c r="D168" s="31">
        <v>4330.19</v>
      </c>
      <c r="E168" s="31">
        <v>6345.53</v>
      </c>
      <c r="F168" s="32">
        <v>0.6824</v>
      </c>
      <c r="G168" s="33">
        <v>0.594185</v>
      </c>
      <c r="H168" s="34">
        <v>0</v>
      </c>
      <c r="I168" s="31">
        <v>0</v>
      </c>
      <c r="J168" s="31">
        <v>117.31</v>
      </c>
      <c r="K168" s="31">
        <v>28.87</v>
      </c>
      <c r="L168" s="31">
        <v>171.74</v>
      </c>
      <c r="M168" s="34">
        <v>0.0704</v>
      </c>
    </row>
    <row r="169" spans="1:13" ht="15">
      <c r="A169" s="2" t="s">
        <v>83</v>
      </c>
      <c r="B169" s="2" t="s">
        <v>84</v>
      </c>
      <c r="C169" s="31">
        <v>6345.53</v>
      </c>
      <c r="D169" s="31">
        <v>6345.53</v>
      </c>
      <c r="E169" s="31">
        <v>6345.53</v>
      </c>
      <c r="F169" s="32">
        <v>1</v>
      </c>
      <c r="G169" s="33">
        <v>1</v>
      </c>
      <c r="H169" s="34">
        <v>0</v>
      </c>
      <c r="I169" s="31">
        <v>0</v>
      </c>
      <c r="J169" s="31">
        <v>253</v>
      </c>
      <c r="K169" s="31">
        <v>126.5</v>
      </c>
      <c r="L169" s="31">
        <v>171.74</v>
      </c>
      <c r="M169" s="34">
        <v>0.0704</v>
      </c>
    </row>
    <row r="170" spans="1:13" ht="15">
      <c r="A170" s="2" t="s">
        <v>57</v>
      </c>
      <c r="B170" s="2" t="s">
        <v>58</v>
      </c>
      <c r="C170" s="31">
        <v>6456.950000000001</v>
      </c>
      <c r="D170" s="31">
        <v>5788.93</v>
      </c>
      <c r="E170" s="31">
        <v>6345.53</v>
      </c>
      <c r="F170" s="32">
        <v>0.8484</v>
      </c>
      <c r="G170" s="33">
        <v>0.52965</v>
      </c>
      <c r="H170" s="34">
        <v>0.0753</v>
      </c>
      <c r="I170" s="31">
        <v>231.53</v>
      </c>
      <c r="J170" s="31">
        <v>1356.27</v>
      </c>
      <c r="K170" s="31">
        <v>65.74</v>
      </c>
      <c r="L170" s="31">
        <v>171.74</v>
      </c>
      <c r="M170" s="34">
        <v>0.0704</v>
      </c>
    </row>
    <row r="171" spans="1:13" ht="15">
      <c r="A171" s="2" t="s">
        <v>113</v>
      </c>
      <c r="B171" s="2" t="s">
        <v>114</v>
      </c>
      <c r="C171" s="31">
        <v>3251.61</v>
      </c>
      <c r="D171" s="31">
        <v>4852.43</v>
      </c>
      <c r="E171" s="31">
        <v>6345.53</v>
      </c>
      <c r="F171" s="32">
        <v>0.7647</v>
      </c>
      <c r="G171" s="33">
        <v>0.513022</v>
      </c>
      <c r="H171" s="34">
        <v>0</v>
      </c>
      <c r="I171" s="31">
        <v>0</v>
      </c>
      <c r="J171" s="31">
        <v>275.62</v>
      </c>
      <c r="K171" s="31">
        <v>63.67</v>
      </c>
      <c r="L171" s="31">
        <v>171.74</v>
      </c>
      <c r="M171" s="34">
        <v>0.0704</v>
      </c>
    </row>
    <row r="172" spans="1:13" ht="15">
      <c r="A172" s="2" t="s">
        <v>244</v>
      </c>
      <c r="B172" s="2" t="s">
        <v>245</v>
      </c>
      <c r="C172" s="31">
        <v>12563.89</v>
      </c>
      <c r="D172" s="31">
        <v>8378.53</v>
      </c>
      <c r="E172" s="31">
        <v>6345.53</v>
      </c>
      <c r="F172" s="32">
        <v>1.0257</v>
      </c>
      <c r="G172" s="33">
        <v>0.433128</v>
      </c>
      <c r="H172" s="34">
        <v>0.2873</v>
      </c>
      <c r="I172" s="31">
        <v>1291.42</v>
      </c>
      <c r="J172" s="31">
        <v>1176.51</v>
      </c>
      <c r="K172" s="31">
        <v>184.89</v>
      </c>
      <c r="L172" s="31">
        <v>261.2</v>
      </c>
      <c r="M172" s="34">
        <v>0.0704</v>
      </c>
    </row>
    <row r="173" spans="1:13" ht="15">
      <c r="A173" s="2" t="s">
        <v>176</v>
      </c>
      <c r="B173" s="2" t="s">
        <v>177</v>
      </c>
      <c r="C173" s="31">
        <v>14686.130000000001</v>
      </c>
      <c r="D173" s="31">
        <v>7499.88</v>
      </c>
      <c r="E173" s="31">
        <v>6345.53</v>
      </c>
      <c r="F173" s="32">
        <v>0.916</v>
      </c>
      <c r="G173" s="33">
        <v>0.577036</v>
      </c>
      <c r="H173" s="34">
        <v>0.2903</v>
      </c>
      <c r="I173" s="31">
        <v>1358.84</v>
      </c>
      <c r="J173" s="31">
        <v>744.18</v>
      </c>
      <c r="K173" s="31">
        <v>133.72</v>
      </c>
      <c r="L173" s="31">
        <v>171.74</v>
      </c>
      <c r="M173" s="34">
        <v>0.0704</v>
      </c>
    </row>
    <row r="174" spans="1:13" ht="15">
      <c r="A174" s="2" t="s">
        <v>87</v>
      </c>
      <c r="B174" s="2" t="s">
        <v>88</v>
      </c>
      <c r="C174" s="31">
        <v>5576.96</v>
      </c>
      <c r="D174" s="31">
        <v>6296.67</v>
      </c>
      <c r="E174" s="31">
        <v>6345.53</v>
      </c>
      <c r="F174" s="32">
        <v>0.9923</v>
      </c>
      <c r="G174" s="33">
        <v>0.307627</v>
      </c>
      <c r="H174" s="34">
        <v>0</v>
      </c>
      <c r="I174" s="31">
        <v>0</v>
      </c>
      <c r="J174" s="31">
        <v>529.42</v>
      </c>
      <c r="K174" s="31">
        <v>109.25</v>
      </c>
      <c r="L174" s="31">
        <v>171.74</v>
      </c>
      <c r="M174" s="34">
        <v>0.0704</v>
      </c>
    </row>
    <row r="175" spans="1:13" ht="15">
      <c r="A175" s="2" t="s">
        <v>266</v>
      </c>
      <c r="B175" s="2" t="s">
        <v>267</v>
      </c>
      <c r="C175" s="31">
        <v>2615.77</v>
      </c>
      <c r="D175" s="31">
        <v>4907.63</v>
      </c>
      <c r="E175" s="31">
        <v>6345.53</v>
      </c>
      <c r="F175" s="32">
        <v>0.7734</v>
      </c>
      <c r="G175" s="33">
        <v>0.485046</v>
      </c>
      <c r="H175" s="34">
        <v>0</v>
      </c>
      <c r="I175" s="31">
        <v>0</v>
      </c>
      <c r="J175" s="31">
        <v>1607.93</v>
      </c>
      <c r="K175" s="31">
        <v>66.15</v>
      </c>
      <c r="L175" s="31">
        <v>171.74</v>
      </c>
      <c r="M175" s="34">
        <v>0.0704</v>
      </c>
    </row>
    <row r="176" spans="1:13" ht="15">
      <c r="A176" s="2" t="s">
        <v>286</v>
      </c>
      <c r="B176" s="2" t="s">
        <v>287</v>
      </c>
      <c r="C176" s="31">
        <v>17012.010000000002</v>
      </c>
      <c r="D176" s="31">
        <v>8569.8</v>
      </c>
      <c r="E176" s="31">
        <v>6345.53</v>
      </c>
      <c r="F176" s="32">
        <v>1.1393</v>
      </c>
      <c r="G176" s="33">
        <v>0.342782</v>
      </c>
      <c r="H176" s="34">
        <v>0.1854</v>
      </c>
      <c r="I176" s="31">
        <v>2153.68</v>
      </c>
      <c r="J176" s="31">
        <v>1700.47</v>
      </c>
      <c r="K176" s="31">
        <v>237.43</v>
      </c>
      <c r="L176" s="31">
        <v>261.2</v>
      </c>
      <c r="M176" s="34">
        <v>0.0704</v>
      </c>
    </row>
    <row r="177" spans="1:13" ht="15">
      <c r="A177" s="2" t="s">
        <v>69</v>
      </c>
      <c r="B177" s="2" t="s">
        <v>70</v>
      </c>
      <c r="C177" s="31">
        <v>2366.36</v>
      </c>
      <c r="D177" s="31">
        <v>4565.61</v>
      </c>
      <c r="E177" s="31">
        <v>6345.53</v>
      </c>
      <c r="F177" s="32">
        <v>0.7195</v>
      </c>
      <c r="G177" s="33">
        <v>0.884032</v>
      </c>
      <c r="H177" s="34">
        <v>0</v>
      </c>
      <c r="I177" s="31">
        <v>0</v>
      </c>
      <c r="J177" s="31">
        <v>726.45</v>
      </c>
      <c r="K177" s="31">
        <v>242.15</v>
      </c>
      <c r="L177" s="31">
        <v>171.74</v>
      </c>
      <c r="M177" s="34">
        <v>0.0704</v>
      </c>
    </row>
    <row r="178" spans="1:13" ht="15">
      <c r="A178" s="2" t="s">
        <v>270</v>
      </c>
      <c r="B178" s="2" t="s">
        <v>271</v>
      </c>
      <c r="C178" s="31">
        <v>5903.92</v>
      </c>
      <c r="D178" s="31">
        <v>6492.11</v>
      </c>
      <c r="E178" s="31">
        <v>6345.53</v>
      </c>
      <c r="F178" s="32">
        <v>1.0231</v>
      </c>
      <c r="G178" s="33">
        <v>0.460502</v>
      </c>
      <c r="H178" s="34">
        <v>0</v>
      </c>
      <c r="I178" s="31">
        <v>0</v>
      </c>
      <c r="J178" s="31">
        <v>456.13</v>
      </c>
      <c r="K178" s="31">
        <v>85.21</v>
      </c>
      <c r="L178" s="31">
        <v>261.2</v>
      </c>
      <c r="M178" s="34">
        <v>0.0704</v>
      </c>
    </row>
    <row r="179" spans="1:13" ht="15">
      <c r="A179" s="2" t="s">
        <v>143</v>
      </c>
      <c r="B179" s="2" t="s">
        <v>144</v>
      </c>
      <c r="C179" s="31">
        <v>7937.8</v>
      </c>
      <c r="D179" s="31">
        <v>7210.69</v>
      </c>
      <c r="E179" s="31">
        <v>6345.53</v>
      </c>
      <c r="F179" s="32">
        <v>0.9754</v>
      </c>
      <c r="G179" s="33">
        <v>0.300934</v>
      </c>
      <c r="H179" s="34">
        <v>0.165</v>
      </c>
      <c r="I179" s="31">
        <v>821.57</v>
      </c>
      <c r="J179" s="31">
        <v>679.76</v>
      </c>
      <c r="K179" s="31">
        <v>136.92</v>
      </c>
      <c r="L179" s="31">
        <v>261.2</v>
      </c>
      <c r="M179" s="34">
        <v>0.0704</v>
      </c>
    </row>
    <row r="180" spans="1:13" ht="15">
      <c r="A180" s="2" t="s">
        <v>67</v>
      </c>
      <c r="B180" s="2" t="s">
        <v>68</v>
      </c>
      <c r="C180" s="31">
        <v>3254.57</v>
      </c>
      <c r="D180" s="31">
        <v>4705.85</v>
      </c>
      <c r="E180" s="31">
        <v>6345.53</v>
      </c>
      <c r="F180" s="32">
        <v>0.7416</v>
      </c>
      <c r="G180" s="33">
        <v>0.469819</v>
      </c>
      <c r="H180" s="34">
        <v>0</v>
      </c>
      <c r="I180" s="31">
        <v>0</v>
      </c>
      <c r="J180" s="31">
        <v>3711.14</v>
      </c>
      <c r="K180" s="31">
        <v>38.8</v>
      </c>
      <c r="L180" s="31">
        <v>171.74</v>
      </c>
      <c r="M180" s="34">
        <v>0.0704</v>
      </c>
    </row>
    <row r="181" spans="1:13" ht="15">
      <c r="A181" s="2" t="s">
        <v>373</v>
      </c>
      <c r="B181" s="2" t="s">
        <v>374</v>
      </c>
      <c r="C181" s="31">
        <v>9832.7</v>
      </c>
      <c r="D181" s="31">
        <v>7794.38</v>
      </c>
      <c r="E181" s="31">
        <v>6345.53</v>
      </c>
      <c r="F181" s="32">
        <v>1.0175</v>
      </c>
      <c r="G181" s="33">
        <v>0.933577</v>
      </c>
      <c r="H181" s="34">
        <v>0.2072</v>
      </c>
      <c r="I181" s="31">
        <v>2392.18</v>
      </c>
      <c r="J181" s="31">
        <v>3333.1099999999997</v>
      </c>
      <c r="K181" s="31">
        <v>129.55</v>
      </c>
      <c r="L181" s="31">
        <v>261.2</v>
      </c>
      <c r="M181" s="34">
        <v>0.0704</v>
      </c>
    </row>
    <row r="182" spans="1:13" ht="15">
      <c r="A182" s="2" t="s">
        <v>313</v>
      </c>
      <c r="B182" s="2" t="s">
        <v>314</v>
      </c>
      <c r="C182" s="31">
        <v>8435.67</v>
      </c>
      <c r="D182" s="31">
        <v>7853.04</v>
      </c>
      <c r="E182" s="31">
        <v>6345.53</v>
      </c>
      <c r="F182" s="32">
        <v>1.0677</v>
      </c>
      <c r="G182" s="33">
        <v>0.509478</v>
      </c>
      <c r="H182" s="34">
        <v>0.1591</v>
      </c>
      <c r="I182" s="31">
        <v>1185.74</v>
      </c>
      <c r="J182" s="31">
        <v>668.86</v>
      </c>
      <c r="K182" s="31">
        <v>109.37</v>
      </c>
      <c r="L182" s="31">
        <v>261.2</v>
      </c>
      <c r="M182" s="34">
        <v>0.0704</v>
      </c>
    </row>
    <row r="183" spans="1:13" ht="15">
      <c r="A183" s="2" t="s">
        <v>288</v>
      </c>
      <c r="B183" s="2" t="s">
        <v>289</v>
      </c>
      <c r="C183" s="31">
        <v>2656.72</v>
      </c>
      <c r="D183" s="31">
        <v>4923.5</v>
      </c>
      <c r="E183" s="31">
        <v>6345.53</v>
      </c>
      <c r="F183" s="32">
        <v>0.7759</v>
      </c>
      <c r="G183" s="33">
        <v>0.942083</v>
      </c>
      <c r="H183" s="34">
        <v>0</v>
      </c>
      <c r="I183" s="31">
        <v>0</v>
      </c>
      <c r="J183" s="31">
        <v>142.78</v>
      </c>
      <c r="K183" s="31">
        <v>30.21</v>
      </c>
      <c r="L183" s="31">
        <v>171.74</v>
      </c>
      <c r="M183" s="34">
        <v>0.0704</v>
      </c>
    </row>
  </sheetData>
  <sheetProtection/>
  <printOptions gridLines="1" horizontalCentered="1"/>
  <pageMargins left="0.2" right="0.2" top="1" bottom="0.5" header="0.3" footer="0.3"/>
  <pageSetup horizontalDpi="600" verticalDpi="600" orientation="landscape" pageOrder="overThenDown" scale="55" r:id="rId1"/>
  <headerFooter>
    <oddHeader>&amp;L&amp;"Arial,Bold"&amp;16NYSDOH&amp;C&amp;"Arial,Bold"&amp;18SCHEDULE OF MEDICAID FEE-FOR-SERVICE (MA FFS)
INPATIENT CASE PAYMENT RATES  -  EFFECTIVE 1/1/10 - 3/31/10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07"/>
  <sheetViews>
    <sheetView zoomScalePageLayoutView="0" workbookViewId="0" topLeftCell="A1">
      <pane xSplit="2" ySplit="8" topLeftCell="C9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8.88671875" defaultRowHeight="15"/>
  <cols>
    <col min="1" max="1" width="7.77734375" style="2" customWidth="1"/>
    <col min="2" max="2" width="28.77734375" style="2" bestFit="1" customWidth="1"/>
    <col min="3" max="3" width="14.77734375" style="2" customWidth="1"/>
    <col min="4" max="4" width="14.4453125" style="2" customWidth="1"/>
    <col min="5" max="5" width="13.10546875" style="2" customWidth="1"/>
    <col min="6" max="6" width="13.21484375" style="2" customWidth="1"/>
    <col min="7" max="7" width="13.6640625" style="2" customWidth="1"/>
    <col min="8" max="8" width="14.5546875" style="2" customWidth="1"/>
    <col min="9" max="10" width="14.77734375" style="2" customWidth="1"/>
    <col min="11" max="11" width="14.3359375" style="2" customWidth="1"/>
    <col min="12" max="12" width="15.5546875" style="2" customWidth="1"/>
    <col min="13" max="14" width="13.77734375" style="2" bestFit="1" customWidth="1"/>
    <col min="15" max="15" width="15.6640625" style="7" customWidth="1"/>
    <col min="16" max="16384" width="8.77734375" style="2" customWidth="1"/>
  </cols>
  <sheetData>
    <row r="1" ht="18">
      <c r="A1" s="1" t="s">
        <v>461</v>
      </c>
    </row>
    <row r="2" spans="1:2" ht="45.75">
      <c r="A2" s="3"/>
      <c r="B2" s="3"/>
    </row>
    <row r="3" spans="3:15" s="5" customFormat="1" ht="18">
      <c r="C3" s="25">
        <v>1</v>
      </c>
      <c r="D3" s="6">
        <f>C3+1</f>
        <v>2</v>
      </c>
      <c r="E3" s="6">
        <f>D3+1</f>
        <v>3</v>
      </c>
      <c r="F3" s="6">
        <f>E3+1</f>
        <v>4</v>
      </c>
      <c r="G3" s="6">
        <f>F3+1</f>
        <v>5</v>
      </c>
      <c r="H3" s="6">
        <f>G3+1</f>
        <v>6</v>
      </c>
      <c r="I3" s="6">
        <f aca="true" t="shared" si="0" ref="I3:O3">H3+1</f>
        <v>7</v>
      </c>
      <c r="J3" s="6">
        <f t="shared" si="0"/>
        <v>8</v>
      </c>
      <c r="K3" s="6">
        <f t="shared" si="0"/>
        <v>9</v>
      </c>
      <c r="L3" s="6">
        <f t="shared" si="0"/>
        <v>10</v>
      </c>
      <c r="M3" s="6">
        <f t="shared" si="0"/>
        <v>11</v>
      </c>
      <c r="N3" s="6">
        <f t="shared" si="0"/>
        <v>12</v>
      </c>
      <c r="O3" s="6">
        <f t="shared" si="0"/>
        <v>13</v>
      </c>
    </row>
    <row r="4" spans="3:15" ht="9.75" customHeight="1" thickBot="1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3:15" ht="15.75" customHeight="1" thickBot="1">
      <c r="C5" s="50" t="s">
        <v>390</v>
      </c>
      <c r="D5" s="51"/>
      <c r="E5" s="50" t="s">
        <v>28</v>
      </c>
      <c r="F5" s="52"/>
      <c r="G5" s="50" t="s">
        <v>464</v>
      </c>
      <c r="H5" s="52"/>
      <c r="I5" s="50" t="s">
        <v>29</v>
      </c>
      <c r="J5" s="52"/>
      <c r="K5" s="50" t="s">
        <v>30</v>
      </c>
      <c r="L5" s="52"/>
      <c r="M5" s="50" t="s">
        <v>31</v>
      </c>
      <c r="N5" s="53"/>
      <c r="O5" s="11" t="s">
        <v>7</v>
      </c>
    </row>
    <row r="6" spans="2:15" s="26" customFormat="1" ht="98.25" customHeight="1" thickBot="1">
      <c r="B6" s="13"/>
      <c r="C6" s="48" t="s">
        <v>462</v>
      </c>
      <c r="D6" s="49" t="s">
        <v>463</v>
      </c>
      <c r="E6" s="14" t="s">
        <v>391</v>
      </c>
      <c r="F6" s="27" t="s">
        <v>392</v>
      </c>
      <c r="G6" s="14" t="s">
        <v>458</v>
      </c>
      <c r="H6" s="27" t="s">
        <v>457</v>
      </c>
      <c r="I6" s="14" t="s">
        <v>397</v>
      </c>
      <c r="J6" s="27" t="s">
        <v>396</v>
      </c>
      <c r="K6" s="14" t="s">
        <v>394</v>
      </c>
      <c r="L6" s="27" t="s">
        <v>395</v>
      </c>
      <c r="M6" s="14" t="s">
        <v>401</v>
      </c>
      <c r="N6" s="27" t="s">
        <v>402</v>
      </c>
      <c r="O6" s="17" t="s">
        <v>389</v>
      </c>
    </row>
    <row r="7" spans="1:15" ht="15">
      <c r="A7" s="7"/>
      <c r="B7" s="7"/>
      <c r="C7" s="28" t="s">
        <v>32</v>
      </c>
      <c r="D7" s="18"/>
      <c r="E7" s="18"/>
      <c r="F7" s="18"/>
      <c r="G7" s="18"/>
      <c r="H7" s="28" t="s">
        <v>37</v>
      </c>
      <c r="K7" s="18"/>
      <c r="L7" s="18"/>
      <c r="M7" s="18"/>
      <c r="N7" s="18"/>
      <c r="O7" s="18"/>
    </row>
    <row r="8" spans="1:15" ht="15.75" thickBot="1">
      <c r="A8" s="20" t="s">
        <v>20</v>
      </c>
      <c r="B8" s="20" t="s">
        <v>21</v>
      </c>
      <c r="C8" s="23" t="s">
        <v>33</v>
      </c>
      <c r="D8" s="23" t="s">
        <v>34</v>
      </c>
      <c r="E8" s="21" t="s">
        <v>35</v>
      </c>
      <c r="F8" s="23" t="s">
        <v>36</v>
      </c>
      <c r="G8" s="23" t="s">
        <v>393</v>
      </c>
      <c r="H8" s="23" t="s">
        <v>38</v>
      </c>
      <c r="I8" s="29" t="s">
        <v>39</v>
      </c>
      <c r="J8" s="30" t="s">
        <v>40</v>
      </c>
      <c r="K8" s="23" t="s">
        <v>41</v>
      </c>
      <c r="L8" s="23" t="s">
        <v>42</v>
      </c>
      <c r="M8" s="23" t="s">
        <v>43</v>
      </c>
      <c r="N8" s="23" t="s">
        <v>44</v>
      </c>
      <c r="O8" s="21"/>
    </row>
    <row r="9" spans="1:15" ht="15">
      <c r="A9" s="40" t="s">
        <v>107</v>
      </c>
      <c r="B9" s="41" t="s">
        <v>108</v>
      </c>
      <c r="C9" s="37">
        <v>0</v>
      </c>
      <c r="D9" s="37">
        <v>0</v>
      </c>
      <c r="E9" s="37" t="s">
        <v>404</v>
      </c>
      <c r="F9" s="37" t="s">
        <v>404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7" t="s">
        <v>405</v>
      </c>
      <c r="N9" s="7" t="s">
        <v>405</v>
      </c>
      <c r="O9" s="24">
        <v>0.0704</v>
      </c>
    </row>
    <row r="10" spans="1:15" ht="15">
      <c r="A10" s="42" t="s">
        <v>51</v>
      </c>
      <c r="B10" s="36" t="s">
        <v>52</v>
      </c>
      <c r="C10" s="37">
        <v>0</v>
      </c>
      <c r="D10" s="37">
        <v>0</v>
      </c>
      <c r="E10" s="37" t="s">
        <v>404</v>
      </c>
      <c r="F10" s="37" t="s">
        <v>404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7" t="s">
        <v>405</v>
      </c>
      <c r="N10" s="7" t="s">
        <v>405</v>
      </c>
      <c r="O10" s="24">
        <v>0.0704</v>
      </c>
    </row>
    <row r="11" spans="1:15" ht="15">
      <c r="A11" s="42" t="s">
        <v>45</v>
      </c>
      <c r="B11" s="36" t="s">
        <v>46</v>
      </c>
      <c r="C11" s="37">
        <v>0</v>
      </c>
      <c r="D11" s="37">
        <v>0</v>
      </c>
      <c r="E11" s="37" t="s">
        <v>404</v>
      </c>
      <c r="F11" s="37" t="s">
        <v>404</v>
      </c>
      <c r="G11" s="38">
        <v>0</v>
      </c>
      <c r="H11" s="38">
        <v>0</v>
      </c>
      <c r="I11" s="38">
        <v>0</v>
      </c>
      <c r="J11" s="38">
        <v>0</v>
      </c>
      <c r="K11" s="38">
        <v>998.41</v>
      </c>
      <c r="L11" s="38">
        <v>171.74</v>
      </c>
      <c r="M11" s="7" t="s">
        <v>405</v>
      </c>
      <c r="N11" s="7" t="s">
        <v>405</v>
      </c>
      <c r="O11" s="24">
        <v>0.0704</v>
      </c>
    </row>
    <row r="12" spans="1:15" ht="15">
      <c r="A12" s="42" t="s">
        <v>196</v>
      </c>
      <c r="B12" s="36" t="s">
        <v>197</v>
      </c>
      <c r="C12" s="37">
        <v>0</v>
      </c>
      <c r="D12" s="37">
        <v>0</v>
      </c>
      <c r="E12" s="37" t="s">
        <v>404</v>
      </c>
      <c r="F12" s="37" t="s">
        <v>404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7" t="s">
        <v>405</v>
      </c>
      <c r="N12" s="7" t="s">
        <v>405</v>
      </c>
      <c r="O12" s="24">
        <v>0.0704</v>
      </c>
    </row>
    <row r="13" spans="1:15" ht="15">
      <c r="A13" s="42" t="s">
        <v>109</v>
      </c>
      <c r="B13" s="36" t="s">
        <v>110</v>
      </c>
      <c r="C13" s="37">
        <v>0</v>
      </c>
      <c r="D13" s="37">
        <v>0</v>
      </c>
      <c r="E13" s="37" t="s">
        <v>404</v>
      </c>
      <c r="F13" s="37" t="s">
        <v>404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7" t="s">
        <v>405</v>
      </c>
      <c r="N13" s="7" t="s">
        <v>405</v>
      </c>
      <c r="O13" s="24">
        <v>0.0704</v>
      </c>
    </row>
    <row r="14" spans="1:15" ht="15">
      <c r="A14" s="42" t="s">
        <v>71</v>
      </c>
      <c r="B14" s="36" t="s">
        <v>72</v>
      </c>
      <c r="C14" s="37">
        <v>0</v>
      </c>
      <c r="D14" s="37">
        <v>0</v>
      </c>
      <c r="E14" s="37" t="s">
        <v>404</v>
      </c>
      <c r="F14" s="37" t="s">
        <v>404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7" t="s">
        <v>405</v>
      </c>
      <c r="N14" s="7" t="s">
        <v>405</v>
      </c>
      <c r="O14" s="24">
        <v>0.0704</v>
      </c>
    </row>
    <row r="15" spans="1:15" ht="15">
      <c r="A15" s="42" t="s">
        <v>63</v>
      </c>
      <c r="B15" s="36" t="s">
        <v>64</v>
      </c>
      <c r="C15" s="37">
        <v>0</v>
      </c>
      <c r="D15" s="37">
        <v>0</v>
      </c>
      <c r="E15" s="37" t="s">
        <v>404</v>
      </c>
      <c r="F15" s="37" t="s">
        <v>404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7" t="s">
        <v>405</v>
      </c>
      <c r="N15" s="7" t="s">
        <v>405</v>
      </c>
      <c r="O15" s="24">
        <v>0.0704</v>
      </c>
    </row>
    <row r="16" spans="1:15" ht="15">
      <c r="A16" s="42" t="s">
        <v>200</v>
      </c>
      <c r="B16" s="36" t="s">
        <v>201</v>
      </c>
      <c r="C16" s="37">
        <v>0</v>
      </c>
      <c r="D16" s="37">
        <v>0</v>
      </c>
      <c r="E16" s="37" t="s">
        <v>404</v>
      </c>
      <c r="F16" s="37" t="s">
        <v>404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7" t="s">
        <v>405</v>
      </c>
      <c r="N16" s="7" t="s">
        <v>405</v>
      </c>
      <c r="O16" s="24">
        <v>0.0704</v>
      </c>
    </row>
    <row r="17" spans="1:15" ht="15">
      <c r="A17" s="42" t="s">
        <v>375</v>
      </c>
      <c r="B17" s="36" t="s">
        <v>376</v>
      </c>
      <c r="C17" s="37">
        <v>0</v>
      </c>
      <c r="D17" s="37">
        <v>0</v>
      </c>
      <c r="E17" s="37" t="s">
        <v>404</v>
      </c>
      <c r="F17" s="37" t="s">
        <v>404</v>
      </c>
      <c r="G17" s="38">
        <v>0</v>
      </c>
      <c r="H17" s="38">
        <v>0</v>
      </c>
      <c r="I17" s="38">
        <v>0</v>
      </c>
      <c r="J17" s="38">
        <v>0</v>
      </c>
      <c r="K17" s="38">
        <v>1158.03</v>
      </c>
      <c r="L17" s="38">
        <v>261.2</v>
      </c>
      <c r="M17" s="7" t="s">
        <v>405</v>
      </c>
      <c r="N17" s="7" t="s">
        <v>405</v>
      </c>
      <c r="O17" s="24">
        <v>0.0704</v>
      </c>
    </row>
    <row r="18" spans="1:15" ht="15">
      <c r="A18" s="40" t="s">
        <v>260</v>
      </c>
      <c r="B18" s="41" t="s">
        <v>261</v>
      </c>
      <c r="C18" s="37">
        <v>0</v>
      </c>
      <c r="D18" s="37">
        <v>0</v>
      </c>
      <c r="E18" s="37" t="s">
        <v>404</v>
      </c>
      <c r="F18" s="37" t="s">
        <v>404</v>
      </c>
      <c r="G18" s="38">
        <v>306.3</v>
      </c>
      <c r="H18" s="38">
        <v>171.74</v>
      </c>
      <c r="I18" s="38">
        <v>0</v>
      </c>
      <c r="J18" s="38">
        <v>0</v>
      </c>
      <c r="K18" s="38">
        <v>952.44</v>
      </c>
      <c r="L18" s="38">
        <v>171.74</v>
      </c>
      <c r="M18" s="7" t="s">
        <v>405</v>
      </c>
      <c r="N18" s="7" t="s">
        <v>405</v>
      </c>
      <c r="O18" s="24">
        <v>0.0704</v>
      </c>
    </row>
    <row r="19" spans="1:15" ht="15">
      <c r="A19" s="42" t="s">
        <v>105</v>
      </c>
      <c r="B19" s="36" t="s">
        <v>106</v>
      </c>
      <c r="C19" s="37">
        <v>0</v>
      </c>
      <c r="D19" s="37">
        <v>0</v>
      </c>
      <c r="E19" s="37" t="s">
        <v>404</v>
      </c>
      <c r="F19" s="37" t="s">
        <v>404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7" t="s">
        <v>405</v>
      </c>
      <c r="N19" s="7" t="s">
        <v>405</v>
      </c>
      <c r="O19" s="24">
        <v>0.0704</v>
      </c>
    </row>
    <row r="20" spans="1:15" ht="15">
      <c r="A20" s="42" t="s">
        <v>317</v>
      </c>
      <c r="B20" s="36" t="s">
        <v>318</v>
      </c>
      <c r="C20" s="37">
        <v>0</v>
      </c>
      <c r="D20" s="37">
        <v>0</v>
      </c>
      <c r="E20" s="37" t="s">
        <v>404</v>
      </c>
      <c r="F20" s="37" t="s">
        <v>404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7" t="s">
        <v>405</v>
      </c>
      <c r="N20" s="7" t="s">
        <v>405</v>
      </c>
      <c r="O20" s="24">
        <v>0.0704</v>
      </c>
    </row>
    <row r="21" spans="1:15" ht="15">
      <c r="A21" s="45" t="s">
        <v>323</v>
      </c>
      <c r="B21" s="36" t="s">
        <v>324</v>
      </c>
      <c r="C21" s="37">
        <v>0</v>
      </c>
      <c r="D21" s="37">
        <v>0</v>
      </c>
      <c r="E21" s="37" t="s">
        <v>404</v>
      </c>
      <c r="F21" s="37" t="s">
        <v>404</v>
      </c>
      <c r="G21" s="38">
        <v>674.51</v>
      </c>
      <c r="H21" s="38">
        <v>261.2</v>
      </c>
      <c r="I21" s="38">
        <v>0</v>
      </c>
      <c r="J21" s="38">
        <v>0</v>
      </c>
      <c r="K21" s="38">
        <v>1432.42</v>
      </c>
      <c r="L21" s="38">
        <v>261.2</v>
      </c>
      <c r="M21" s="7" t="s">
        <v>405</v>
      </c>
      <c r="N21" s="7" t="s">
        <v>405</v>
      </c>
      <c r="O21" s="24">
        <v>0.0704</v>
      </c>
    </row>
    <row r="22" spans="1:15" ht="15">
      <c r="A22" s="42" t="s">
        <v>406</v>
      </c>
      <c r="B22" s="36" t="s">
        <v>407</v>
      </c>
      <c r="C22" s="37">
        <v>1866.36</v>
      </c>
      <c r="D22" s="37">
        <v>261.2</v>
      </c>
      <c r="E22" s="37" t="s">
        <v>404</v>
      </c>
      <c r="F22" s="37" t="s">
        <v>404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7" t="s">
        <v>405</v>
      </c>
      <c r="N22" s="7" t="s">
        <v>405</v>
      </c>
      <c r="O22" s="24">
        <v>0.0704</v>
      </c>
    </row>
    <row r="23" spans="1:15" ht="15">
      <c r="A23" s="42" t="s">
        <v>192</v>
      </c>
      <c r="B23" s="36" t="s">
        <v>193</v>
      </c>
      <c r="C23" s="37">
        <v>0</v>
      </c>
      <c r="D23" s="37">
        <v>0</v>
      </c>
      <c r="E23" s="37" t="s">
        <v>404</v>
      </c>
      <c r="F23" s="37" t="s">
        <v>404</v>
      </c>
      <c r="G23" s="38">
        <v>524.72</v>
      </c>
      <c r="H23" s="38">
        <v>171.74</v>
      </c>
      <c r="I23" s="38">
        <v>0</v>
      </c>
      <c r="J23" s="38">
        <v>0</v>
      </c>
      <c r="K23" s="38">
        <v>0</v>
      </c>
      <c r="L23" s="38">
        <v>0</v>
      </c>
      <c r="M23" s="7" t="s">
        <v>405</v>
      </c>
      <c r="N23" s="7" t="s">
        <v>405</v>
      </c>
      <c r="O23" s="24">
        <v>0.0704</v>
      </c>
    </row>
    <row r="24" spans="1:15" ht="15">
      <c r="A24" s="42" t="s">
        <v>290</v>
      </c>
      <c r="B24" s="36" t="s">
        <v>291</v>
      </c>
      <c r="C24" s="37">
        <v>0</v>
      </c>
      <c r="D24" s="37">
        <v>0</v>
      </c>
      <c r="E24" s="37" t="s">
        <v>404</v>
      </c>
      <c r="F24" s="37" t="s">
        <v>404</v>
      </c>
      <c r="G24" s="38">
        <v>641.89</v>
      </c>
      <c r="H24" s="38">
        <v>261.2</v>
      </c>
      <c r="I24" s="38">
        <v>0</v>
      </c>
      <c r="J24" s="38">
        <v>0</v>
      </c>
      <c r="K24" s="38">
        <v>0</v>
      </c>
      <c r="L24" s="38">
        <v>0</v>
      </c>
      <c r="M24" s="7" t="s">
        <v>405</v>
      </c>
      <c r="N24" s="7" t="s">
        <v>405</v>
      </c>
      <c r="O24" s="24">
        <v>0.0704</v>
      </c>
    </row>
    <row r="25" spans="1:15" ht="15">
      <c r="A25" s="42" t="s">
        <v>298</v>
      </c>
      <c r="B25" s="36" t="s">
        <v>299</v>
      </c>
      <c r="C25" s="37">
        <v>0</v>
      </c>
      <c r="D25" s="37">
        <v>0</v>
      </c>
      <c r="E25" s="37" t="s">
        <v>404</v>
      </c>
      <c r="F25" s="37" t="s">
        <v>404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7" t="s">
        <v>405</v>
      </c>
      <c r="N25" s="7" t="s">
        <v>405</v>
      </c>
      <c r="O25" s="24">
        <v>0.0704</v>
      </c>
    </row>
    <row r="26" spans="1:15" ht="15">
      <c r="A26" s="42" t="s">
        <v>234</v>
      </c>
      <c r="B26" s="36" t="s">
        <v>235</v>
      </c>
      <c r="C26" s="37">
        <v>0</v>
      </c>
      <c r="D26" s="37">
        <v>0</v>
      </c>
      <c r="E26" s="37" t="s">
        <v>404</v>
      </c>
      <c r="F26" s="37" t="s">
        <v>404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7" t="s">
        <v>405</v>
      </c>
      <c r="N26" s="7" t="s">
        <v>405</v>
      </c>
      <c r="O26" s="24">
        <v>0.0704</v>
      </c>
    </row>
    <row r="27" spans="1:15" ht="15">
      <c r="A27" s="40" t="s">
        <v>300</v>
      </c>
      <c r="B27" s="41" t="s">
        <v>301</v>
      </c>
      <c r="C27" s="37">
        <v>0</v>
      </c>
      <c r="D27" s="37">
        <v>0</v>
      </c>
      <c r="E27" s="37" t="s">
        <v>404</v>
      </c>
      <c r="F27" s="37" t="s">
        <v>404</v>
      </c>
      <c r="G27" s="38">
        <v>0</v>
      </c>
      <c r="H27" s="38">
        <v>0</v>
      </c>
      <c r="I27" s="38">
        <v>0</v>
      </c>
      <c r="J27" s="38">
        <v>0</v>
      </c>
      <c r="K27" s="38">
        <v>1303.64</v>
      </c>
      <c r="L27" s="38">
        <v>261.2</v>
      </c>
      <c r="M27" s="7" t="s">
        <v>405</v>
      </c>
      <c r="N27" s="7" t="s">
        <v>405</v>
      </c>
      <c r="O27" s="24">
        <v>0.0704</v>
      </c>
    </row>
    <row r="28" spans="1:15" ht="15">
      <c r="A28" s="46" t="s">
        <v>65</v>
      </c>
      <c r="B28" s="39" t="s">
        <v>66</v>
      </c>
      <c r="C28" s="37">
        <v>0</v>
      </c>
      <c r="D28" s="37">
        <v>0</v>
      </c>
      <c r="E28" s="37" t="s">
        <v>404</v>
      </c>
      <c r="F28" s="37" t="s">
        <v>404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7" t="s">
        <v>405</v>
      </c>
      <c r="N28" s="7" t="s">
        <v>405</v>
      </c>
      <c r="O28" s="24">
        <v>0.0704</v>
      </c>
    </row>
    <row r="29" spans="1:15" ht="15">
      <c r="A29" s="42" t="s">
        <v>408</v>
      </c>
      <c r="B29" s="36" t="s">
        <v>409</v>
      </c>
      <c r="C29" s="37">
        <v>0</v>
      </c>
      <c r="D29" s="37">
        <v>0</v>
      </c>
      <c r="E29" s="37" t="s">
        <v>404</v>
      </c>
      <c r="F29" s="37" t="s">
        <v>404</v>
      </c>
      <c r="G29" s="38">
        <v>0</v>
      </c>
      <c r="H29" s="38">
        <v>0</v>
      </c>
      <c r="I29" s="38">
        <v>0</v>
      </c>
      <c r="J29" s="38">
        <v>0</v>
      </c>
      <c r="K29" s="38">
        <v>1105.85</v>
      </c>
      <c r="L29" s="38">
        <v>261.2</v>
      </c>
      <c r="M29" s="7" t="s">
        <v>405</v>
      </c>
      <c r="N29" s="7" t="s">
        <v>405</v>
      </c>
      <c r="O29" s="24">
        <v>0.0704</v>
      </c>
    </row>
    <row r="30" spans="1:15" ht="15">
      <c r="A30" s="42" t="s">
        <v>410</v>
      </c>
      <c r="B30" s="36" t="s">
        <v>411</v>
      </c>
      <c r="C30" s="37">
        <v>1054.96</v>
      </c>
      <c r="D30" s="37">
        <v>261.2</v>
      </c>
      <c r="E30" s="37" t="s">
        <v>404</v>
      </c>
      <c r="F30" s="37" t="s">
        <v>404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7" t="s">
        <v>405</v>
      </c>
      <c r="N30" s="7" t="s">
        <v>405</v>
      </c>
      <c r="O30" s="24">
        <v>0.0704</v>
      </c>
    </row>
    <row r="31" spans="1:15" ht="15">
      <c r="A31" s="42" t="s">
        <v>220</v>
      </c>
      <c r="B31" s="36" t="s">
        <v>221</v>
      </c>
      <c r="C31" s="37">
        <v>0</v>
      </c>
      <c r="D31" s="37">
        <v>0</v>
      </c>
      <c r="E31" s="37" t="s">
        <v>404</v>
      </c>
      <c r="F31" s="37" t="s">
        <v>404</v>
      </c>
      <c r="G31" s="38">
        <v>421.17</v>
      </c>
      <c r="H31" s="38">
        <v>171.74</v>
      </c>
      <c r="I31" s="38">
        <v>0</v>
      </c>
      <c r="J31" s="38">
        <v>0</v>
      </c>
      <c r="K31" s="38">
        <v>0</v>
      </c>
      <c r="L31" s="38">
        <v>0</v>
      </c>
      <c r="M31" s="7" t="s">
        <v>405</v>
      </c>
      <c r="N31" s="7" t="s">
        <v>405</v>
      </c>
      <c r="O31" s="24">
        <v>0.0704</v>
      </c>
    </row>
    <row r="32" spans="1:15" ht="15">
      <c r="A32" s="42" t="s">
        <v>117</v>
      </c>
      <c r="B32" s="36" t="s">
        <v>118</v>
      </c>
      <c r="C32" s="37">
        <v>0</v>
      </c>
      <c r="D32" s="37">
        <v>0</v>
      </c>
      <c r="E32" s="37" t="s">
        <v>404</v>
      </c>
      <c r="F32" s="37" t="s">
        <v>404</v>
      </c>
      <c r="G32" s="38">
        <v>0</v>
      </c>
      <c r="H32" s="38">
        <v>0</v>
      </c>
      <c r="I32" s="38">
        <v>0</v>
      </c>
      <c r="J32" s="38">
        <v>0</v>
      </c>
      <c r="K32" s="38">
        <v>1033.31</v>
      </c>
      <c r="L32" s="38">
        <v>171.74</v>
      </c>
      <c r="M32" s="7" t="s">
        <v>405</v>
      </c>
      <c r="N32" s="7" t="s">
        <v>405</v>
      </c>
      <c r="O32" s="24">
        <v>0.0704</v>
      </c>
    </row>
    <row r="33" spans="1:15" ht="15">
      <c r="A33" s="42" t="s">
        <v>412</v>
      </c>
      <c r="B33" s="36" t="s">
        <v>413</v>
      </c>
      <c r="C33" s="37">
        <v>0</v>
      </c>
      <c r="D33" s="37">
        <v>0</v>
      </c>
      <c r="E33" s="37" t="s">
        <v>404</v>
      </c>
      <c r="F33" s="37" t="s">
        <v>404</v>
      </c>
      <c r="G33" s="38">
        <v>0</v>
      </c>
      <c r="H33" s="38">
        <v>0</v>
      </c>
      <c r="I33" s="38">
        <v>2429.8</v>
      </c>
      <c r="J33" s="38">
        <v>171.74</v>
      </c>
      <c r="K33" s="38">
        <v>0</v>
      </c>
      <c r="L33" s="38">
        <v>0</v>
      </c>
      <c r="M33" s="7" t="s">
        <v>405</v>
      </c>
      <c r="N33" s="7" t="s">
        <v>405</v>
      </c>
      <c r="O33" s="24">
        <v>0.0704</v>
      </c>
    </row>
    <row r="34" spans="1:15" ht="15">
      <c r="A34" s="42" t="s">
        <v>256</v>
      </c>
      <c r="B34" s="36" t="s">
        <v>257</v>
      </c>
      <c r="C34" s="37">
        <v>0</v>
      </c>
      <c r="D34" s="37">
        <v>0</v>
      </c>
      <c r="E34" s="37" t="s">
        <v>404</v>
      </c>
      <c r="F34" s="37" t="s">
        <v>404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7" t="s">
        <v>405</v>
      </c>
      <c r="N34" s="7" t="s">
        <v>405</v>
      </c>
      <c r="O34" s="24">
        <v>0.0704</v>
      </c>
    </row>
    <row r="35" spans="1:15" ht="15">
      <c r="A35" s="42" t="s">
        <v>258</v>
      </c>
      <c r="B35" s="36" t="s">
        <v>259</v>
      </c>
      <c r="C35" s="37">
        <v>0</v>
      </c>
      <c r="D35" s="37">
        <v>0</v>
      </c>
      <c r="E35" s="37" t="s">
        <v>404</v>
      </c>
      <c r="F35" s="37" t="s">
        <v>404</v>
      </c>
      <c r="G35" s="38">
        <v>0</v>
      </c>
      <c r="H35" s="38">
        <v>0</v>
      </c>
      <c r="I35" s="38">
        <v>0</v>
      </c>
      <c r="J35" s="38">
        <v>0</v>
      </c>
      <c r="K35" s="38">
        <v>966.89</v>
      </c>
      <c r="L35" s="38">
        <v>171.74</v>
      </c>
      <c r="M35" s="7" t="s">
        <v>405</v>
      </c>
      <c r="N35" s="7" t="s">
        <v>405</v>
      </c>
      <c r="O35" s="24">
        <v>0.0704</v>
      </c>
    </row>
    <row r="36" spans="1:15" ht="15">
      <c r="A36" s="40" t="s">
        <v>77</v>
      </c>
      <c r="B36" s="41" t="s">
        <v>78</v>
      </c>
      <c r="C36" s="37">
        <v>0</v>
      </c>
      <c r="D36" s="37">
        <v>0</v>
      </c>
      <c r="E36" s="37" t="s">
        <v>404</v>
      </c>
      <c r="F36" s="37" t="s">
        <v>404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7" t="s">
        <v>405</v>
      </c>
      <c r="N36" s="7" t="s">
        <v>405</v>
      </c>
      <c r="O36" s="24">
        <v>0.0704</v>
      </c>
    </row>
    <row r="37" spans="1:15" ht="15">
      <c r="A37" s="43" t="s">
        <v>75</v>
      </c>
      <c r="B37" s="41" t="s">
        <v>76</v>
      </c>
      <c r="C37" s="37">
        <v>0</v>
      </c>
      <c r="D37" s="37">
        <v>0</v>
      </c>
      <c r="E37" s="37" t="s">
        <v>404</v>
      </c>
      <c r="F37" s="37" t="s">
        <v>404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7" t="s">
        <v>405</v>
      </c>
      <c r="N37" s="7" t="s">
        <v>405</v>
      </c>
      <c r="O37" s="24">
        <v>0.0704</v>
      </c>
    </row>
    <row r="38" spans="1:15" ht="15">
      <c r="A38" s="42" t="s">
        <v>214</v>
      </c>
      <c r="B38" s="36" t="s">
        <v>215</v>
      </c>
      <c r="C38" s="37">
        <v>0</v>
      </c>
      <c r="D38" s="37">
        <v>0</v>
      </c>
      <c r="E38" s="37" t="s">
        <v>404</v>
      </c>
      <c r="F38" s="37" t="s">
        <v>404</v>
      </c>
      <c r="G38" s="38">
        <v>0</v>
      </c>
      <c r="H38" s="38">
        <v>0</v>
      </c>
      <c r="I38" s="38">
        <v>0</v>
      </c>
      <c r="J38" s="38">
        <v>0</v>
      </c>
      <c r="K38" s="38">
        <v>890.28</v>
      </c>
      <c r="L38" s="38">
        <v>171.74</v>
      </c>
      <c r="M38" s="7" t="s">
        <v>405</v>
      </c>
      <c r="N38" s="7" t="s">
        <v>405</v>
      </c>
      <c r="O38" s="24">
        <v>0.0704</v>
      </c>
    </row>
    <row r="39" spans="1:15" ht="15">
      <c r="A39" s="42" t="s">
        <v>182</v>
      </c>
      <c r="B39" s="39" t="s">
        <v>183</v>
      </c>
      <c r="C39" s="37">
        <v>0</v>
      </c>
      <c r="D39" s="37">
        <v>0</v>
      </c>
      <c r="E39" s="37" t="s">
        <v>404</v>
      </c>
      <c r="F39" s="37" t="s">
        <v>404</v>
      </c>
      <c r="G39" s="38">
        <v>287.58</v>
      </c>
      <c r="H39" s="38">
        <v>171.74</v>
      </c>
      <c r="I39" s="38">
        <v>0</v>
      </c>
      <c r="J39" s="38">
        <v>0</v>
      </c>
      <c r="K39" s="38">
        <v>0</v>
      </c>
      <c r="L39" s="38">
        <v>0</v>
      </c>
      <c r="M39" s="7" t="s">
        <v>405</v>
      </c>
      <c r="N39" s="7" t="s">
        <v>405</v>
      </c>
      <c r="O39" s="24">
        <v>0.0704</v>
      </c>
    </row>
    <row r="40" spans="1:15" ht="15">
      <c r="A40" s="42" t="s">
        <v>414</v>
      </c>
      <c r="B40" s="36" t="s">
        <v>415</v>
      </c>
      <c r="C40" s="37">
        <v>0</v>
      </c>
      <c r="D40" s="37">
        <v>0</v>
      </c>
      <c r="E40" s="37" t="s">
        <v>404</v>
      </c>
      <c r="F40" s="37" t="s">
        <v>404</v>
      </c>
      <c r="G40" s="38">
        <v>0</v>
      </c>
      <c r="H40" s="38">
        <v>0</v>
      </c>
      <c r="I40" s="38">
        <v>2308.66</v>
      </c>
      <c r="J40" s="38">
        <v>171.74</v>
      </c>
      <c r="K40" s="38">
        <v>0</v>
      </c>
      <c r="L40" s="38">
        <v>0</v>
      </c>
      <c r="M40" s="7" t="s">
        <v>405</v>
      </c>
      <c r="N40" s="7" t="s">
        <v>405</v>
      </c>
      <c r="O40" s="24">
        <v>0.0704</v>
      </c>
    </row>
    <row r="41" spans="1:15" ht="15">
      <c r="A41" s="42" t="s">
        <v>226</v>
      </c>
      <c r="B41" s="36" t="s">
        <v>227</v>
      </c>
      <c r="C41" s="37">
        <v>0</v>
      </c>
      <c r="D41" s="37">
        <v>0</v>
      </c>
      <c r="E41" s="37" t="s">
        <v>404</v>
      </c>
      <c r="F41" s="37" t="s">
        <v>404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7" t="s">
        <v>405</v>
      </c>
      <c r="N41" s="7" t="s">
        <v>405</v>
      </c>
      <c r="O41" s="24">
        <v>0.0704</v>
      </c>
    </row>
    <row r="42" spans="1:15" ht="15">
      <c r="A42" s="43" t="s">
        <v>416</v>
      </c>
      <c r="B42" s="41" t="s">
        <v>417</v>
      </c>
      <c r="C42" s="37">
        <v>639.6600000000001</v>
      </c>
      <c r="D42" s="37">
        <v>261.2</v>
      </c>
      <c r="E42" s="37" t="s">
        <v>404</v>
      </c>
      <c r="F42" s="37" t="s">
        <v>404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7" t="s">
        <v>405</v>
      </c>
      <c r="N42" s="7" t="s">
        <v>405</v>
      </c>
      <c r="O42" s="24">
        <v>0.0704</v>
      </c>
    </row>
    <row r="43" spans="1:15" ht="15">
      <c r="A43" s="42" t="s">
        <v>79</v>
      </c>
      <c r="B43" s="36" t="s">
        <v>80</v>
      </c>
      <c r="C43" s="37">
        <v>0</v>
      </c>
      <c r="D43" s="37">
        <v>0</v>
      </c>
      <c r="E43" s="37" t="s">
        <v>404</v>
      </c>
      <c r="F43" s="37" t="s">
        <v>404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7" t="s">
        <v>405</v>
      </c>
      <c r="N43" s="7" t="s">
        <v>405</v>
      </c>
      <c r="O43" s="24">
        <v>0.0704</v>
      </c>
    </row>
    <row r="44" spans="1:15" ht="15">
      <c r="A44" s="42" t="s">
        <v>172</v>
      </c>
      <c r="B44" s="36" t="s">
        <v>173</v>
      </c>
      <c r="C44" s="37">
        <v>0</v>
      </c>
      <c r="D44" s="37">
        <v>0</v>
      </c>
      <c r="E44" s="37" t="s">
        <v>404</v>
      </c>
      <c r="F44" s="37" t="s">
        <v>404</v>
      </c>
      <c r="G44" s="38">
        <v>0</v>
      </c>
      <c r="H44" s="38">
        <v>0</v>
      </c>
      <c r="I44" s="38">
        <v>0</v>
      </c>
      <c r="J44" s="38">
        <v>0</v>
      </c>
      <c r="K44" s="38">
        <v>874.99</v>
      </c>
      <c r="L44" s="38">
        <v>171.74</v>
      </c>
      <c r="M44" s="7" t="s">
        <v>405</v>
      </c>
      <c r="N44" s="7" t="s">
        <v>405</v>
      </c>
      <c r="O44" s="24">
        <v>0.0704</v>
      </c>
    </row>
    <row r="45" spans="1:15" ht="15">
      <c r="A45" s="42" t="s">
        <v>125</v>
      </c>
      <c r="B45" s="36" t="s">
        <v>126</v>
      </c>
      <c r="C45" s="37">
        <v>0</v>
      </c>
      <c r="D45" s="37">
        <v>0</v>
      </c>
      <c r="E45" s="37" t="s">
        <v>404</v>
      </c>
      <c r="F45" s="37" t="s">
        <v>404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7" t="s">
        <v>405</v>
      </c>
      <c r="N45" s="7" t="s">
        <v>405</v>
      </c>
      <c r="O45" s="24">
        <v>0.0704</v>
      </c>
    </row>
    <row r="46" spans="1:15" ht="15">
      <c r="A46" s="42" t="s">
        <v>367</v>
      </c>
      <c r="B46" s="36" t="s">
        <v>368</v>
      </c>
      <c r="C46" s="37">
        <v>0</v>
      </c>
      <c r="D46" s="37">
        <v>0</v>
      </c>
      <c r="E46" s="37" t="s">
        <v>404</v>
      </c>
      <c r="F46" s="37" t="s">
        <v>404</v>
      </c>
      <c r="G46" s="38">
        <v>0</v>
      </c>
      <c r="H46" s="38">
        <v>0</v>
      </c>
      <c r="I46" s="38">
        <v>0</v>
      </c>
      <c r="J46" s="38">
        <v>0</v>
      </c>
      <c r="K46" s="38">
        <v>1106.46</v>
      </c>
      <c r="L46" s="38">
        <v>261.2</v>
      </c>
      <c r="M46" s="7" t="s">
        <v>405</v>
      </c>
      <c r="N46" s="7" t="s">
        <v>405</v>
      </c>
      <c r="O46" s="24">
        <v>0.0704</v>
      </c>
    </row>
    <row r="47" spans="1:15" ht="15">
      <c r="A47" s="40" t="s">
        <v>228</v>
      </c>
      <c r="B47" s="41" t="s">
        <v>229</v>
      </c>
      <c r="C47" s="37">
        <v>0</v>
      </c>
      <c r="D47" s="37">
        <v>0</v>
      </c>
      <c r="E47" s="37" t="s">
        <v>404</v>
      </c>
      <c r="F47" s="37" t="s">
        <v>404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7" t="s">
        <v>405</v>
      </c>
      <c r="N47" s="7" t="s">
        <v>405</v>
      </c>
      <c r="O47" s="24">
        <v>0.0704</v>
      </c>
    </row>
    <row r="48" spans="1:15" ht="15">
      <c r="A48" s="42" t="s">
        <v>81</v>
      </c>
      <c r="B48" s="36" t="s">
        <v>82</v>
      </c>
      <c r="C48" s="37">
        <v>0</v>
      </c>
      <c r="D48" s="37">
        <v>0</v>
      </c>
      <c r="E48" s="37" t="s">
        <v>404</v>
      </c>
      <c r="F48" s="37" t="s">
        <v>404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7" t="s">
        <v>405</v>
      </c>
      <c r="N48" s="7" t="s">
        <v>405</v>
      </c>
      <c r="O48" s="24">
        <v>0.0704</v>
      </c>
    </row>
    <row r="49" spans="1:15" ht="15">
      <c r="A49" s="42" t="s">
        <v>178</v>
      </c>
      <c r="B49" s="36" t="s">
        <v>179</v>
      </c>
      <c r="C49" s="37">
        <v>0</v>
      </c>
      <c r="D49" s="37">
        <v>0</v>
      </c>
      <c r="E49" s="37" t="s">
        <v>404</v>
      </c>
      <c r="F49" s="37" t="s">
        <v>404</v>
      </c>
      <c r="G49" s="38">
        <v>415.46</v>
      </c>
      <c r="H49" s="38">
        <v>171.74</v>
      </c>
      <c r="I49" s="38">
        <v>0</v>
      </c>
      <c r="J49" s="38">
        <v>0</v>
      </c>
      <c r="K49" s="38">
        <v>0</v>
      </c>
      <c r="L49" s="38">
        <v>0</v>
      </c>
      <c r="M49" s="7" t="s">
        <v>405</v>
      </c>
      <c r="N49" s="7" t="s">
        <v>405</v>
      </c>
      <c r="O49" s="24">
        <v>0.0704</v>
      </c>
    </row>
    <row r="50" spans="1:15" ht="15">
      <c r="A50" s="42" t="s">
        <v>418</v>
      </c>
      <c r="B50" s="36" t="s">
        <v>419</v>
      </c>
      <c r="C50" s="37">
        <v>0</v>
      </c>
      <c r="D50" s="37">
        <v>0</v>
      </c>
      <c r="E50" s="37" t="s">
        <v>404</v>
      </c>
      <c r="F50" s="37" t="s">
        <v>404</v>
      </c>
      <c r="G50" s="38">
        <v>0</v>
      </c>
      <c r="H50" s="38">
        <v>0</v>
      </c>
      <c r="I50" s="38">
        <v>2322.48</v>
      </c>
      <c r="J50" s="38">
        <v>171.74</v>
      </c>
      <c r="K50" s="38">
        <v>0</v>
      </c>
      <c r="L50" s="38">
        <v>0</v>
      </c>
      <c r="M50" s="7" t="s">
        <v>405</v>
      </c>
      <c r="N50" s="7" t="s">
        <v>405</v>
      </c>
      <c r="O50" s="24">
        <v>0.0704</v>
      </c>
    </row>
    <row r="51" spans="1:15" ht="15">
      <c r="A51" s="42" t="s">
        <v>420</v>
      </c>
      <c r="B51" s="39" t="s">
        <v>421</v>
      </c>
      <c r="C51" s="37">
        <v>0</v>
      </c>
      <c r="D51" s="37">
        <v>0</v>
      </c>
      <c r="E51" s="37" t="s">
        <v>404</v>
      </c>
      <c r="F51" s="37" t="s">
        <v>404</v>
      </c>
      <c r="G51" s="38">
        <v>1058.92</v>
      </c>
      <c r="H51" s="38">
        <v>171.74</v>
      </c>
      <c r="I51" s="38">
        <v>1058.92</v>
      </c>
      <c r="J51" s="38">
        <v>171.74</v>
      </c>
      <c r="K51" s="38">
        <v>0</v>
      </c>
      <c r="L51" s="38">
        <v>0</v>
      </c>
      <c r="M51" s="7" t="s">
        <v>405</v>
      </c>
      <c r="N51" s="7" t="s">
        <v>405</v>
      </c>
      <c r="O51" s="24">
        <v>0.0704</v>
      </c>
    </row>
    <row r="52" spans="1:15" ht="15">
      <c r="A52" s="42" t="s">
        <v>218</v>
      </c>
      <c r="B52" s="39" t="s">
        <v>219</v>
      </c>
      <c r="C52" s="37">
        <v>0</v>
      </c>
      <c r="D52" s="37">
        <v>0</v>
      </c>
      <c r="E52" s="37" t="s">
        <v>404</v>
      </c>
      <c r="F52" s="37" t="s">
        <v>404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7" t="s">
        <v>405</v>
      </c>
      <c r="N52" s="7" t="s">
        <v>405</v>
      </c>
      <c r="O52" s="24">
        <v>0.0704</v>
      </c>
    </row>
    <row r="53" spans="1:15" ht="15">
      <c r="A53" s="42" t="s">
        <v>238</v>
      </c>
      <c r="B53" s="36" t="s">
        <v>239</v>
      </c>
      <c r="C53" s="37">
        <v>0</v>
      </c>
      <c r="D53" s="37">
        <v>0</v>
      </c>
      <c r="E53" s="37" t="s">
        <v>404</v>
      </c>
      <c r="F53" s="37" t="s">
        <v>404</v>
      </c>
      <c r="G53" s="38">
        <v>638.56</v>
      </c>
      <c r="H53" s="38">
        <v>261.2</v>
      </c>
      <c r="I53" s="38">
        <v>0</v>
      </c>
      <c r="J53" s="38">
        <v>0</v>
      </c>
      <c r="K53" s="38">
        <v>0</v>
      </c>
      <c r="L53" s="38">
        <v>0</v>
      </c>
      <c r="M53" s="7" t="s">
        <v>405</v>
      </c>
      <c r="N53" s="7" t="s">
        <v>405</v>
      </c>
      <c r="O53" s="24">
        <v>0.0704</v>
      </c>
    </row>
    <row r="54" spans="1:15" ht="15">
      <c r="A54" s="42" t="s">
        <v>403</v>
      </c>
      <c r="B54" s="36" t="s">
        <v>161</v>
      </c>
      <c r="C54" s="37">
        <v>0</v>
      </c>
      <c r="D54" s="37">
        <v>0</v>
      </c>
      <c r="E54" s="37" t="s">
        <v>404</v>
      </c>
      <c r="F54" s="37" t="s">
        <v>404</v>
      </c>
      <c r="G54" s="38">
        <v>295.29</v>
      </c>
      <c r="H54" s="38">
        <v>171.74</v>
      </c>
      <c r="I54" s="38">
        <v>0</v>
      </c>
      <c r="J54" s="38">
        <v>0</v>
      </c>
      <c r="K54" s="38">
        <v>0</v>
      </c>
      <c r="L54" s="38">
        <v>0</v>
      </c>
      <c r="M54" s="7" t="s">
        <v>405</v>
      </c>
      <c r="N54" s="7" t="s">
        <v>405</v>
      </c>
      <c r="O54" s="24">
        <v>0.0704</v>
      </c>
    </row>
    <row r="55" spans="1:15" ht="15">
      <c r="A55" s="42" t="s">
        <v>422</v>
      </c>
      <c r="B55" s="36" t="s">
        <v>423</v>
      </c>
      <c r="C55" s="37">
        <v>0</v>
      </c>
      <c r="D55" s="37">
        <v>0</v>
      </c>
      <c r="E55" s="37" t="s">
        <v>404</v>
      </c>
      <c r="F55" s="37" t="s">
        <v>404</v>
      </c>
      <c r="G55" s="38">
        <v>0</v>
      </c>
      <c r="H55" s="38">
        <v>0</v>
      </c>
      <c r="I55" s="38">
        <v>1990.91</v>
      </c>
      <c r="J55" s="38">
        <v>171.74</v>
      </c>
      <c r="K55" s="38">
        <v>0</v>
      </c>
      <c r="L55" s="38">
        <v>0</v>
      </c>
      <c r="M55" s="7" t="s">
        <v>405</v>
      </c>
      <c r="N55" s="7" t="s">
        <v>405</v>
      </c>
      <c r="O55" s="24">
        <v>0.0704</v>
      </c>
    </row>
    <row r="56" spans="1:15" ht="15">
      <c r="A56" s="40" t="s">
        <v>424</v>
      </c>
      <c r="B56" s="41" t="s">
        <v>425</v>
      </c>
      <c r="C56" s="37">
        <v>0</v>
      </c>
      <c r="D56" s="37">
        <v>0</v>
      </c>
      <c r="E56" s="37" t="s">
        <v>404</v>
      </c>
      <c r="F56" s="37" t="s">
        <v>404</v>
      </c>
      <c r="G56" s="38">
        <v>0</v>
      </c>
      <c r="H56" s="38">
        <v>0</v>
      </c>
      <c r="I56" s="38">
        <v>1773.67</v>
      </c>
      <c r="J56" s="38">
        <v>171.74</v>
      </c>
      <c r="K56" s="38">
        <v>0</v>
      </c>
      <c r="L56" s="38">
        <v>0</v>
      </c>
      <c r="M56" s="7" t="s">
        <v>405</v>
      </c>
      <c r="N56" s="7" t="s">
        <v>405</v>
      </c>
      <c r="O56" s="24">
        <v>0.0704</v>
      </c>
    </row>
    <row r="57" spans="1:15" ht="15">
      <c r="A57" s="42" t="s">
        <v>224</v>
      </c>
      <c r="B57" s="36" t="s">
        <v>225</v>
      </c>
      <c r="C57" s="37">
        <v>0</v>
      </c>
      <c r="D57" s="37">
        <v>0</v>
      </c>
      <c r="E57" s="37" t="s">
        <v>404</v>
      </c>
      <c r="F57" s="37" t="s">
        <v>404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7" t="s">
        <v>405</v>
      </c>
      <c r="N57" s="7" t="s">
        <v>405</v>
      </c>
      <c r="O57" s="24">
        <v>0.0704</v>
      </c>
    </row>
    <row r="58" spans="1:15" ht="15">
      <c r="A58" s="42" t="s">
        <v>381</v>
      </c>
      <c r="B58" s="36" t="s">
        <v>382</v>
      </c>
      <c r="C58" s="37">
        <v>0</v>
      </c>
      <c r="D58" s="37">
        <v>0</v>
      </c>
      <c r="E58" s="37" t="s">
        <v>404</v>
      </c>
      <c r="F58" s="37" t="s">
        <v>404</v>
      </c>
      <c r="G58" s="38">
        <v>0</v>
      </c>
      <c r="H58" s="38">
        <v>0</v>
      </c>
      <c r="I58" s="38">
        <v>0</v>
      </c>
      <c r="J58" s="38">
        <v>0</v>
      </c>
      <c r="K58" s="38">
        <v>1406.12</v>
      </c>
      <c r="L58" s="38">
        <v>261.2</v>
      </c>
      <c r="M58" s="7" t="s">
        <v>405</v>
      </c>
      <c r="N58" s="7" t="s">
        <v>405</v>
      </c>
      <c r="O58" s="24">
        <v>0.0704</v>
      </c>
    </row>
    <row r="59" spans="1:15" ht="15">
      <c r="A59" s="42" t="s">
        <v>93</v>
      </c>
      <c r="B59" s="36" t="s">
        <v>94</v>
      </c>
      <c r="C59" s="37">
        <v>0</v>
      </c>
      <c r="D59" s="37">
        <v>0</v>
      </c>
      <c r="E59" s="37" t="s">
        <v>404</v>
      </c>
      <c r="F59" s="37" t="s">
        <v>404</v>
      </c>
      <c r="G59" s="38">
        <v>271.98</v>
      </c>
      <c r="H59" s="38">
        <v>171.74</v>
      </c>
      <c r="I59" s="38">
        <v>0</v>
      </c>
      <c r="J59" s="38">
        <v>0</v>
      </c>
      <c r="K59" s="38">
        <v>1056.85</v>
      </c>
      <c r="L59" s="38">
        <v>171.74</v>
      </c>
      <c r="M59" s="7" t="s">
        <v>405</v>
      </c>
      <c r="N59" s="7" t="s">
        <v>405</v>
      </c>
      <c r="O59" s="24">
        <v>0.0704</v>
      </c>
    </row>
    <row r="60" spans="1:15" ht="15">
      <c r="A60" s="42" t="s">
        <v>184</v>
      </c>
      <c r="B60" s="36" t="s">
        <v>185</v>
      </c>
      <c r="C60" s="37">
        <v>0</v>
      </c>
      <c r="D60" s="37">
        <v>0</v>
      </c>
      <c r="E60" s="37" t="s">
        <v>404</v>
      </c>
      <c r="F60" s="37" t="s">
        <v>404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7" t="s">
        <v>405</v>
      </c>
      <c r="N60" s="7" t="s">
        <v>405</v>
      </c>
      <c r="O60" s="24">
        <v>0.0704</v>
      </c>
    </row>
    <row r="61" spans="1:15" ht="15">
      <c r="A61" s="42" t="s">
        <v>170</v>
      </c>
      <c r="B61" s="36" t="s">
        <v>171</v>
      </c>
      <c r="C61" s="37">
        <v>0</v>
      </c>
      <c r="D61" s="37">
        <v>0</v>
      </c>
      <c r="E61" s="37" t="s">
        <v>404</v>
      </c>
      <c r="F61" s="37" t="s">
        <v>404</v>
      </c>
      <c r="G61" s="38">
        <v>0</v>
      </c>
      <c r="H61" s="38">
        <v>0</v>
      </c>
      <c r="I61" s="38">
        <v>0</v>
      </c>
      <c r="J61" s="38">
        <v>0</v>
      </c>
      <c r="K61" s="38">
        <v>905.68</v>
      </c>
      <c r="L61" s="38">
        <v>171.74</v>
      </c>
      <c r="M61" s="7" t="s">
        <v>405</v>
      </c>
      <c r="N61" s="7" t="s">
        <v>405</v>
      </c>
      <c r="O61" s="24">
        <v>0.0704</v>
      </c>
    </row>
    <row r="62" spans="1:15" ht="15">
      <c r="A62" s="42" t="s">
        <v>343</v>
      </c>
      <c r="B62" s="36" t="s">
        <v>344</v>
      </c>
      <c r="C62" s="37">
        <v>0</v>
      </c>
      <c r="D62" s="37">
        <v>0</v>
      </c>
      <c r="E62" s="37" t="s">
        <v>404</v>
      </c>
      <c r="F62" s="37" t="s">
        <v>404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7" t="s">
        <v>405</v>
      </c>
      <c r="N62" s="7" t="s">
        <v>405</v>
      </c>
      <c r="O62" s="24">
        <v>0.0704</v>
      </c>
    </row>
    <row r="63" spans="1:15" ht="15">
      <c r="A63" s="42" t="s">
        <v>353</v>
      </c>
      <c r="B63" s="36" t="s">
        <v>354</v>
      </c>
      <c r="C63" s="37">
        <v>0</v>
      </c>
      <c r="D63" s="37">
        <v>0</v>
      </c>
      <c r="E63" s="37" t="s">
        <v>404</v>
      </c>
      <c r="F63" s="37" t="s">
        <v>404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7" t="s">
        <v>405</v>
      </c>
      <c r="N63" s="7" t="s">
        <v>405</v>
      </c>
      <c r="O63" s="24">
        <v>0.0704</v>
      </c>
    </row>
    <row r="64" spans="1:15" ht="15">
      <c r="A64" s="42" t="s">
        <v>147</v>
      </c>
      <c r="B64" s="36" t="s">
        <v>148</v>
      </c>
      <c r="C64" s="37">
        <v>0</v>
      </c>
      <c r="D64" s="37">
        <v>0</v>
      </c>
      <c r="E64" s="37" t="s">
        <v>404</v>
      </c>
      <c r="F64" s="37" t="s">
        <v>404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7" t="s">
        <v>405</v>
      </c>
      <c r="N64" s="7" t="s">
        <v>405</v>
      </c>
      <c r="O64" s="24">
        <v>0.0704</v>
      </c>
    </row>
    <row r="65" spans="1:15" ht="15">
      <c r="A65" s="42" t="s">
        <v>180</v>
      </c>
      <c r="B65" s="39" t="s">
        <v>181</v>
      </c>
      <c r="C65" s="37">
        <v>0</v>
      </c>
      <c r="D65" s="37">
        <v>0</v>
      </c>
      <c r="E65" s="37" t="s">
        <v>404</v>
      </c>
      <c r="F65" s="37" t="s">
        <v>404</v>
      </c>
      <c r="G65" s="38">
        <v>0</v>
      </c>
      <c r="H65" s="38">
        <v>0</v>
      </c>
      <c r="I65" s="38">
        <v>0</v>
      </c>
      <c r="J65" s="38">
        <v>0</v>
      </c>
      <c r="K65" s="38">
        <v>1148.86</v>
      </c>
      <c r="L65" s="38">
        <v>171.74</v>
      </c>
      <c r="M65" s="7" t="s">
        <v>405</v>
      </c>
      <c r="N65" s="7" t="s">
        <v>405</v>
      </c>
      <c r="O65" s="24">
        <v>0.0704</v>
      </c>
    </row>
    <row r="66" spans="1:15" ht="15">
      <c r="A66" s="42" t="s">
        <v>139</v>
      </c>
      <c r="B66" s="36" t="s">
        <v>140</v>
      </c>
      <c r="C66" s="37">
        <v>0</v>
      </c>
      <c r="D66" s="37">
        <v>0</v>
      </c>
      <c r="E66" s="37" t="s">
        <v>404</v>
      </c>
      <c r="F66" s="37" t="s">
        <v>404</v>
      </c>
      <c r="G66" s="38">
        <v>0</v>
      </c>
      <c r="H66" s="38">
        <v>0</v>
      </c>
      <c r="I66" s="38">
        <v>0</v>
      </c>
      <c r="J66" s="38">
        <v>0</v>
      </c>
      <c r="K66" s="38">
        <v>1097.49</v>
      </c>
      <c r="L66" s="38">
        <v>261.2</v>
      </c>
      <c r="M66" s="7" t="s">
        <v>405</v>
      </c>
      <c r="N66" s="7" t="s">
        <v>405</v>
      </c>
      <c r="O66" s="24">
        <v>0.0704</v>
      </c>
    </row>
    <row r="67" spans="1:15" ht="15">
      <c r="A67" s="42" t="s">
        <v>264</v>
      </c>
      <c r="B67" s="36" t="s">
        <v>265</v>
      </c>
      <c r="C67" s="37">
        <v>0</v>
      </c>
      <c r="D67" s="37">
        <v>0</v>
      </c>
      <c r="E67" s="37" t="s">
        <v>404</v>
      </c>
      <c r="F67" s="37" t="s">
        <v>404</v>
      </c>
      <c r="G67" s="38">
        <v>0</v>
      </c>
      <c r="H67" s="38">
        <v>0</v>
      </c>
      <c r="I67" s="38">
        <v>0</v>
      </c>
      <c r="J67" s="38">
        <v>0</v>
      </c>
      <c r="K67" s="38">
        <v>1079.07</v>
      </c>
      <c r="L67" s="38">
        <v>171.74</v>
      </c>
      <c r="M67" s="7" t="s">
        <v>405</v>
      </c>
      <c r="N67" s="7" t="s">
        <v>405</v>
      </c>
      <c r="O67" s="24">
        <v>0.0704</v>
      </c>
    </row>
    <row r="68" spans="1:15" ht="15">
      <c r="A68" s="42" t="s">
        <v>426</v>
      </c>
      <c r="B68" s="36" t="s">
        <v>427</v>
      </c>
      <c r="C68" s="37">
        <v>695.56</v>
      </c>
      <c r="D68" s="37">
        <v>261.2</v>
      </c>
      <c r="E68" s="37" t="s">
        <v>404</v>
      </c>
      <c r="F68" s="37" t="s">
        <v>404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7" t="s">
        <v>405</v>
      </c>
      <c r="N68" s="7" t="s">
        <v>405</v>
      </c>
      <c r="O68" s="24">
        <v>0.0704</v>
      </c>
    </row>
    <row r="69" spans="1:15" ht="15">
      <c r="A69" s="42" t="s">
        <v>212</v>
      </c>
      <c r="B69" s="36" t="s">
        <v>213</v>
      </c>
      <c r="C69" s="37">
        <v>0</v>
      </c>
      <c r="D69" s="37">
        <v>0</v>
      </c>
      <c r="E69" s="37" t="s">
        <v>404</v>
      </c>
      <c r="F69" s="37" t="s">
        <v>404</v>
      </c>
      <c r="G69" s="38">
        <v>537.32</v>
      </c>
      <c r="H69" s="38">
        <v>261.2</v>
      </c>
      <c r="I69" s="38">
        <v>0</v>
      </c>
      <c r="J69" s="38">
        <v>0</v>
      </c>
      <c r="K69" s="38">
        <v>0</v>
      </c>
      <c r="L69" s="38">
        <v>0</v>
      </c>
      <c r="M69" s="7" t="s">
        <v>405</v>
      </c>
      <c r="N69" s="7" t="s">
        <v>405</v>
      </c>
      <c r="O69" s="24">
        <v>0.0704</v>
      </c>
    </row>
    <row r="70" spans="1:15" ht="15">
      <c r="A70" s="42" t="s">
        <v>250</v>
      </c>
      <c r="B70" s="36" t="s">
        <v>251</v>
      </c>
      <c r="C70" s="37">
        <v>0</v>
      </c>
      <c r="D70" s="37">
        <v>0</v>
      </c>
      <c r="E70" s="37" t="s">
        <v>404</v>
      </c>
      <c r="F70" s="37" t="s">
        <v>404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7" t="s">
        <v>405</v>
      </c>
      <c r="N70" s="7" t="s">
        <v>405</v>
      </c>
      <c r="O70" s="24">
        <v>0.0704</v>
      </c>
    </row>
    <row r="71" spans="1:15" ht="15">
      <c r="A71" s="42" t="s">
        <v>377</v>
      </c>
      <c r="B71" s="36" t="s">
        <v>378</v>
      </c>
      <c r="C71" s="37">
        <v>0</v>
      </c>
      <c r="D71" s="37">
        <v>0</v>
      </c>
      <c r="E71" s="37" t="s">
        <v>404</v>
      </c>
      <c r="F71" s="37" t="s">
        <v>404</v>
      </c>
      <c r="G71" s="38">
        <v>0</v>
      </c>
      <c r="H71" s="38">
        <v>0</v>
      </c>
      <c r="I71" s="38">
        <v>0</v>
      </c>
      <c r="J71" s="38">
        <v>0</v>
      </c>
      <c r="K71" s="38">
        <v>1834.96</v>
      </c>
      <c r="L71" s="38">
        <v>261.2</v>
      </c>
      <c r="M71" s="7" t="s">
        <v>405</v>
      </c>
      <c r="N71" s="7" t="s">
        <v>405</v>
      </c>
      <c r="O71" s="24">
        <v>0.0704</v>
      </c>
    </row>
    <row r="72" spans="1:15" ht="15">
      <c r="A72" s="42" t="s">
        <v>428</v>
      </c>
      <c r="B72" s="36" t="s">
        <v>429</v>
      </c>
      <c r="C72" s="37">
        <v>0</v>
      </c>
      <c r="D72" s="37">
        <v>0</v>
      </c>
      <c r="E72" s="37" t="s">
        <v>404</v>
      </c>
      <c r="F72" s="37" t="s">
        <v>404</v>
      </c>
      <c r="G72" s="38">
        <v>0</v>
      </c>
      <c r="H72" s="38">
        <v>0</v>
      </c>
      <c r="I72" s="38">
        <v>0</v>
      </c>
      <c r="J72" s="38">
        <v>0</v>
      </c>
      <c r="K72" s="38">
        <v>1281.07</v>
      </c>
      <c r="L72" s="38">
        <v>261.2</v>
      </c>
      <c r="M72" s="7" t="s">
        <v>405</v>
      </c>
      <c r="N72" s="7" t="s">
        <v>405</v>
      </c>
      <c r="O72" s="24">
        <v>0.0704</v>
      </c>
    </row>
    <row r="73" spans="1:15" ht="15">
      <c r="A73" s="42" t="s">
        <v>127</v>
      </c>
      <c r="B73" s="36" t="s">
        <v>128</v>
      </c>
      <c r="C73" s="37">
        <v>0</v>
      </c>
      <c r="D73" s="37">
        <v>0</v>
      </c>
      <c r="E73" s="37" t="s">
        <v>404</v>
      </c>
      <c r="F73" s="37" t="s">
        <v>404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7" t="s">
        <v>405</v>
      </c>
      <c r="N73" s="7" t="s">
        <v>405</v>
      </c>
      <c r="O73" s="24">
        <v>0.0704</v>
      </c>
    </row>
    <row r="74" spans="1:15" ht="15">
      <c r="A74" s="42" t="s">
        <v>325</v>
      </c>
      <c r="B74" s="36" t="s">
        <v>326</v>
      </c>
      <c r="C74" s="37">
        <v>0</v>
      </c>
      <c r="D74" s="37">
        <v>0</v>
      </c>
      <c r="E74" s="37" t="s">
        <v>404</v>
      </c>
      <c r="F74" s="37" t="s">
        <v>404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7" t="s">
        <v>405</v>
      </c>
      <c r="N74" s="7" t="s">
        <v>405</v>
      </c>
      <c r="O74" s="24">
        <v>0.0704</v>
      </c>
    </row>
    <row r="75" spans="1:15" ht="15">
      <c r="A75" s="42" t="s">
        <v>268</v>
      </c>
      <c r="B75" s="36" t="s">
        <v>269</v>
      </c>
      <c r="C75" s="37">
        <v>0</v>
      </c>
      <c r="D75" s="37">
        <v>0</v>
      </c>
      <c r="E75" s="37" t="s">
        <v>404</v>
      </c>
      <c r="F75" s="37" t="s">
        <v>404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7" t="s">
        <v>405</v>
      </c>
      <c r="N75" s="7" t="s">
        <v>405</v>
      </c>
      <c r="O75" s="24">
        <v>0.0704</v>
      </c>
    </row>
    <row r="76" spans="1:15" ht="15">
      <c r="A76" s="42" t="s">
        <v>246</v>
      </c>
      <c r="B76" s="36" t="s">
        <v>247</v>
      </c>
      <c r="C76" s="37">
        <v>0</v>
      </c>
      <c r="D76" s="37">
        <v>0</v>
      </c>
      <c r="E76" s="37" t="s">
        <v>404</v>
      </c>
      <c r="F76" s="37" t="s">
        <v>404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7" t="s">
        <v>405</v>
      </c>
      <c r="N76" s="7" t="s">
        <v>405</v>
      </c>
      <c r="O76" s="24">
        <v>0.0704</v>
      </c>
    </row>
    <row r="77" spans="1:15" ht="15">
      <c r="A77" s="42" t="s">
        <v>319</v>
      </c>
      <c r="B77" s="36" t="s">
        <v>320</v>
      </c>
      <c r="C77" s="37">
        <v>0</v>
      </c>
      <c r="D77" s="37">
        <v>0</v>
      </c>
      <c r="E77" s="37" t="s">
        <v>404</v>
      </c>
      <c r="F77" s="37" t="s">
        <v>404</v>
      </c>
      <c r="G77" s="38">
        <v>523.23</v>
      </c>
      <c r="H77" s="38">
        <v>261.2</v>
      </c>
      <c r="I77" s="38">
        <v>0</v>
      </c>
      <c r="J77" s="38">
        <v>0</v>
      </c>
      <c r="K77" s="38">
        <v>0</v>
      </c>
      <c r="L77" s="38">
        <v>0</v>
      </c>
      <c r="M77" s="7" t="s">
        <v>405</v>
      </c>
      <c r="N77" s="7" t="s">
        <v>405</v>
      </c>
      <c r="O77" s="24">
        <v>0.0704</v>
      </c>
    </row>
    <row r="78" spans="1:15" ht="15">
      <c r="A78" s="42" t="s">
        <v>232</v>
      </c>
      <c r="B78" s="36" t="s">
        <v>233</v>
      </c>
      <c r="C78" s="37">
        <v>0</v>
      </c>
      <c r="D78" s="37">
        <v>0</v>
      </c>
      <c r="E78" s="37" t="s">
        <v>404</v>
      </c>
      <c r="F78" s="37" t="s">
        <v>404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7" t="s">
        <v>405</v>
      </c>
      <c r="N78" s="7" t="s">
        <v>405</v>
      </c>
      <c r="O78" s="24">
        <v>0.0704</v>
      </c>
    </row>
    <row r="79" spans="1:15" ht="15">
      <c r="A79" s="40" t="s">
        <v>361</v>
      </c>
      <c r="B79" s="41" t="s">
        <v>362</v>
      </c>
      <c r="C79" s="37">
        <v>0</v>
      </c>
      <c r="D79" s="37">
        <v>0</v>
      </c>
      <c r="E79" s="37" t="s">
        <v>404</v>
      </c>
      <c r="F79" s="37" t="s">
        <v>404</v>
      </c>
      <c r="G79" s="38">
        <v>0</v>
      </c>
      <c r="H79" s="38">
        <v>0</v>
      </c>
      <c r="I79" s="38">
        <v>0</v>
      </c>
      <c r="J79" s="38">
        <v>0</v>
      </c>
      <c r="K79" s="38">
        <v>1329.97</v>
      </c>
      <c r="L79" s="38">
        <v>261.2</v>
      </c>
      <c r="M79" s="7" t="s">
        <v>405</v>
      </c>
      <c r="N79" s="7" t="s">
        <v>405</v>
      </c>
      <c r="O79" s="24">
        <v>0.0704</v>
      </c>
    </row>
    <row r="80" spans="1:15" ht="15">
      <c r="A80" s="42" t="s">
        <v>345</v>
      </c>
      <c r="B80" s="36" t="s">
        <v>346</v>
      </c>
      <c r="C80" s="37">
        <v>0</v>
      </c>
      <c r="D80" s="37">
        <v>0</v>
      </c>
      <c r="E80" s="37" t="s">
        <v>404</v>
      </c>
      <c r="F80" s="37" t="s">
        <v>404</v>
      </c>
      <c r="G80" s="38">
        <v>0</v>
      </c>
      <c r="H80" s="38">
        <v>0</v>
      </c>
      <c r="I80" s="38">
        <v>0</v>
      </c>
      <c r="J80" s="38">
        <v>0</v>
      </c>
      <c r="K80" s="38">
        <v>1326.77</v>
      </c>
      <c r="L80" s="38">
        <v>261.2</v>
      </c>
      <c r="M80" s="7" t="s">
        <v>405</v>
      </c>
      <c r="N80" s="7" t="s">
        <v>405</v>
      </c>
      <c r="O80" s="24">
        <v>0.0704</v>
      </c>
    </row>
    <row r="81" spans="1:15" ht="15">
      <c r="A81" s="42" t="s">
        <v>240</v>
      </c>
      <c r="B81" s="36" t="s">
        <v>241</v>
      </c>
      <c r="C81" s="37">
        <v>0</v>
      </c>
      <c r="D81" s="37">
        <v>0</v>
      </c>
      <c r="E81" s="37" t="s">
        <v>404</v>
      </c>
      <c r="F81" s="37" t="s">
        <v>404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7" t="s">
        <v>405</v>
      </c>
      <c r="N81" s="7" t="s">
        <v>405</v>
      </c>
      <c r="O81" s="24">
        <v>0.0704</v>
      </c>
    </row>
    <row r="82" spans="1:15" ht="15">
      <c r="A82" s="42" t="s">
        <v>53</v>
      </c>
      <c r="B82" s="36" t="s">
        <v>54</v>
      </c>
      <c r="C82" s="37">
        <v>0</v>
      </c>
      <c r="D82" s="37">
        <v>0</v>
      </c>
      <c r="E82" s="37" t="s">
        <v>404</v>
      </c>
      <c r="F82" s="37" t="s">
        <v>404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7" t="s">
        <v>405</v>
      </c>
      <c r="N82" s="7" t="s">
        <v>405</v>
      </c>
      <c r="O82" s="24">
        <v>0.0704</v>
      </c>
    </row>
    <row r="83" spans="1:15" ht="15">
      <c r="A83" s="42" t="s">
        <v>101</v>
      </c>
      <c r="B83" s="36" t="s">
        <v>102</v>
      </c>
      <c r="C83" s="37">
        <v>0</v>
      </c>
      <c r="D83" s="37">
        <v>0</v>
      </c>
      <c r="E83" s="37" t="s">
        <v>404</v>
      </c>
      <c r="F83" s="37" t="s">
        <v>404</v>
      </c>
      <c r="G83" s="38">
        <v>0</v>
      </c>
      <c r="H83" s="38">
        <v>0</v>
      </c>
      <c r="I83" s="38">
        <v>0</v>
      </c>
      <c r="J83" s="38">
        <v>0</v>
      </c>
      <c r="K83" s="38">
        <v>863.74</v>
      </c>
      <c r="L83" s="38">
        <v>171.74</v>
      </c>
      <c r="M83" s="7" t="s">
        <v>405</v>
      </c>
      <c r="N83" s="7" t="s">
        <v>405</v>
      </c>
      <c r="O83" s="24">
        <v>0.0704</v>
      </c>
    </row>
    <row r="84" spans="1:15" ht="15">
      <c r="A84" s="42" t="s">
        <v>91</v>
      </c>
      <c r="B84" s="36" t="s">
        <v>92</v>
      </c>
      <c r="C84" s="37">
        <v>0</v>
      </c>
      <c r="D84" s="37">
        <v>0</v>
      </c>
      <c r="E84" s="37" t="s">
        <v>404</v>
      </c>
      <c r="F84" s="37" t="s">
        <v>404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7" t="s">
        <v>405</v>
      </c>
      <c r="N84" s="7" t="s">
        <v>405</v>
      </c>
      <c r="O84" s="24">
        <v>0.0704</v>
      </c>
    </row>
    <row r="85" spans="1:15" ht="15">
      <c r="A85" s="47" t="s">
        <v>103</v>
      </c>
      <c r="B85" s="36" t="s">
        <v>104</v>
      </c>
      <c r="C85" s="37">
        <v>0</v>
      </c>
      <c r="D85" s="37">
        <v>0</v>
      </c>
      <c r="E85" s="37" t="s">
        <v>404</v>
      </c>
      <c r="F85" s="37" t="s">
        <v>404</v>
      </c>
      <c r="G85" s="38">
        <v>0</v>
      </c>
      <c r="H85" s="38">
        <v>0</v>
      </c>
      <c r="I85" s="38">
        <v>0</v>
      </c>
      <c r="J85" s="38">
        <v>0</v>
      </c>
      <c r="K85" s="38">
        <v>725.34</v>
      </c>
      <c r="L85" s="38">
        <v>171.74</v>
      </c>
      <c r="M85" s="7" t="s">
        <v>405</v>
      </c>
      <c r="N85" s="7" t="s">
        <v>405</v>
      </c>
      <c r="O85" s="24">
        <v>0.0704</v>
      </c>
    </row>
    <row r="86" spans="1:15" ht="15">
      <c r="A86" s="42" t="s">
        <v>369</v>
      </c>
      <c r="B86" s="36" t="s">
        <v>370</v>
      </c>
      <c r="C86" s="37">
        <v>0</v>
      </c>
      <c r="D86" s="37">
        <v>0</v>
      </c>
      <c r="E86" s="37" t="s">
        <v>404</v>
      </c>
      <c r="F86" s="37" t="s">
        <v>404</v>
      </c>
      <c r="G86" s="38">
        <v>0</v>
      </c>
      <c r="H86" s="38">
        <v>0</v>
      </c>
      <c r="I86" s="38">
        <v>0</v>
      </c>
      <c r="J86" s="38">
        <v>0</v>
      </c>
      <c r="K86" s="38">
        <v>1833.56</v>
      </c>
      <c r="L86" s="38">
        <v>261.2</v>
      </c>
      <c r="M86" s="7" t="s">
        <v>405</v>
      </c>
      <c r="N86" s="7" t="s">
        <v>405</v>
      </c>
      <c r="O86" s="24">
        <v>0.0704</v>
      </c>
    </row>
    <row r="87" spans="1:15" ht="15">
      <c r="A87" s="42" t="s">
        <v>311</v>
      </c>
      <c r="B87" s="36" t="s">
        <v>312</v>
      </c>
      <c r="C87" s="37">
        <v>0</v>
      </c>
      <c r="D87" s="37">
        <v>0</v>
      </c>
      <c r="E87" s="37" t="s">
        <v>404</v>
      </c>
      <c r="F87" s="37" t="s">
        <v>404</v>
      </c>
      <c r="G87" s="38">
        <v>0</v>
      </c>
      <c r="H87" s="38">
        <v>0</v>
      </c>
      <c r="I87" s="38">
        <v>0</v>
      </c>
      <c r="J87" s="38">
        <v>0</v>
      </c>
      <c r="K87" s="38">
        <v>1064.2</v>
      </c>
      <c r="L87" s="38">
        <v>261.2</v>
      </c>
      <c r="M87" s="7" t="s">
        <v>405</v>
      </c>
      <c r="N87" s="7" t="s">
        <v>405</v>
      </c>
      <c r="O87" s="24">
        <v>0.0704</v>
      </c>
    </row>
    <row r="88" spans="1:15" ht="15">
      <c r="A88" s="40" t="s">
        <v>262</v>
      </c>
      <c r="B88" s="41" t="s">
        <v>263</v>
      </c>
      <c r="C88" s="37">
        <v>0</v>
      </c>
      <c r="D88" s="37">
        <v>0</v>
      </c>
      <c r="E88" s="37" t="s">
        <v>404</v>
      </c>
      <c r="F88" s="37" t="s">
        <v>404</v>
      </c>
      <c r="G88" s="38">
        <v>0</v>
      </c>
      <c r="H88" s="38">
        <v>0</v>
      </c>
      <c r="I88" s="38">
        <v>0</v>
      </c>
      <c r="J88" s="38">
        <v>0</v>
      </c>
      <c r="K88" s="38">
        <v>831</v>
      </c>
      <c r="L88" s="38">
        <v>171.74</v>
      </c>
      <c r="M88" s="7" t="s">
        <v>405</v>
      </c>
      <c r="N88" s="7" t="s">
        <v>405</v>
      </c>
      <c r="O88" s="24">
        <v>0.0704</v>
      </c>
    </row>
    <row r="89" spans="1:15" ht="15">
      <c r="A89" s="40" t="s">
        <v>133</v>
      </c>
      <c r="B89" s="41" t="s">
        <v>134</v>
      </c>
      <c r="C89" s="37">
        <v>0</v>
      </c>
      <c r="D89" s="37">
        <v>0</v>
      </c>
      <c r="E89" s="37" t="s">
        <v>404</v>
      </c>
      <c r="F89" s="37" t="s">
        <v>404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7" t="s">
        <v>405</v>
      </c>
      <c r="N89" s="7" t="s">
        <v>405</v>
      </c>
      <c r="O89" s="24">
        <v>0.0704</v>
      </c>
    </row>
    <row r="90" spans="1:15" ht="15">
      <c r="A90" s="43" t="s">
        <v>282</v>
      </c>
      <c r="B90" s="41" t="s">
        <v>283</v>
      </c>
      <c r="C90" s="37">
        <v>0</v>
      </c>
      <c r="D90" s="37">
        <v>0</v>
      </c>
      <c r="E90" s="37" t="s">
        <v>404</v>
      </c>
      <c r="F90" s="37" t="s">
        <v>404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7" t="s">
        <v>405</v>
      </c>
      <c r="N90" s="7" t="s">
        <v>405</v>
      </c>
      <c r="O90" s="24">
        <v>0.0704</v>
      </c>
    </row>
    <row r="91" spans="1:15" ht="15">
      <c r="A91" s="42" t="s">
        <v>327</v>
      </c>
      <c r="B91" s="36" t="s">
        <v>328</v>
      </c>
      <c r="C91" s="37">
        <v>0</v>
      </c>
      <c r="D91" s="37">
        <v>0</v>
      </c>
      <c r="E91" s="37" t="s">
        <v>404</v>
      </c>
      <c r="F91" s="37" t="s">
        <v>404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7" t="s">
        <v>405</v>
      </c>
      <c r="N91" s="7" t="s">
        <v>405</v>
      </c>
      <c r="O91" s="24">
        <v>0.0704</v>
      </c>
    </row>
    <row r="92" spans="1:15" ht="15">
      <c r="A92" s="42" t="s">
        <v>119</v>
      </c>
      <c r="B92" s="39" t="s">
        <v>120</v>
      </c>
      <c r="C92" s="37">
        <v>0</v>
      </c>
      <c r="D92" s="37">
        <v>0</v>
      </c>
      <c r="E92" s="37" t="s">
        <v>404</v>
      </c>
      <c r="F92" s="37" t="s">
        <v>404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7" t="s">
        <v>405</v>
      </c>
      <c r="N92" s="7" t="s">
        <v>405</v>
      </c>
      <c r="O92" s="24">
        <v>0.0704</v>
      </c>
    </row>
    <row r="93" spans="1:15" ht="15">
      <c r="A93" s="42" t="s">
        <v>363</v>
      </c>
      <c r="B93" s="36" t="s">
        <v>364</v>
      </c>
      <c r="C93" s="37">
        <v>0</v>
      </c>
      <c r="D93" s="37">
        <v>0</v>
      </c>
      <c r="E93" s="37" t="s">
        <v>404</v>
      </c>
      <c r="F93" s="37" t="s">
        <v>404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7" t="s">
        <v>405</v>
      </c>
      <c r="N93" s="7" t="s">
        <v>405</v>
      </c>
      <c r="O93" s="24">
        <v>0.0704</v>
      </c>
    </row>
    <row r="94" spans="1:15" ht="15">
      <c r="A94" s="40" t="s">
        <v>430</v>
      </c>
      <c r="B94" s="41" t="s">
        <v>431</v>
      </c>
      <c r="C94" s="37">
        <v>0</v>
      </c>
      <c r="D94" s="37">
        <v>0</v>
      </c>
      <c r="E94" s="37" t="s">
        <v>404</v>
      </c>
      <c r="F94" s="37" t="s">
        <v>404</v>
      </c>
      <c r="G94" s="38">
        <v>0</v>
      </c>
      <c r="H94" s="38">
        <v>0</v>
      </c>
      <c r="I94" s="38">
        <v>1462.06</v>
      </c>
      <c r="J94" s="38">
        <v>171.74</v>
      </c>
      <c r="K94" s="38">
        <v>0</v>
      </c>
      <c r="L94" s="38">
        <v>0</v>
      </c>
      <c r="M94" s="7" t="s">
        <v>405</v>
      </c>
      <c r="N94" s="7" t="s">
        <v>405</v>
      </c>
      <c r="O94" s="24">
        <v>0.0704</v>
      </c>
    </row>
    <row r="95" spans="1:15" ht="15">
      <c r="A95" s="42" t="s">
        <v>141</v>
      </c>
      <c r="B95" s="36" t="s">
        <v>142</v>
      </c>
      <c r="C95" s="37">
        <v>0</v>
      </c>
      <c r="D95" s="37">
        <v>0</v>
      </c>
      <c r="E95" s="37" t="s">
        <v>404</v>
      </c>
      <c r="F95" s="37" t="s">
        <v>404</v>
      </c>
      <c r="G95" s="38">
        <v>0</v>
      </c>
      <c r="H95" s="38">
        <v>0</v>
      </c>
      <c r="I95" s="38">
        <v>0</v>
      </c>
      <c r="J95" s="38">
        <v>0</v>
      </c>
      <c r="K95" s="38">
        <v>664.33</v>
      </c>
      <c r="L95" s="38">
        <v>261.2</v>
      </c>
      <c r="M95" s="7" t="s">
        <v>405</v>
      </c>
      <c r="N95" s="7" t="s">
        <v>405</v>
      </c>
      <c r="O95" s="24">
        <v>0.0704</v>
      </c>
    </row>
    <row r="96" spans="1:15" ht="15">
      <c r="A96" s="42" t="s">
        <v>304</v>
      </c>
      <c r="B96" s="36" t="s">
        <v>305</v>
      </c>
      <c r="C96" s="37">
        <v>0</v>
      </c>
      <c r="D96" s="37">
        <v>0</v>
      </c>
      <c r="E96" s="37" t="s">
        <v>404</v>
      </c>
      <c r="F96" s="37" t="s">
        <v>404</v>
      </c>
      <c r="G96" s="38">
        <v>0</v>
      </c>
      <c r="H96" s="38">
        <v>0</v>
      </c>
      <c r="I96" s="38">
        <v>0</v>
      </c>
      <c r="J96" s="38">
        <v>0</v>
      </c>
      <c r="K96" s="38">
        <v>1648.81</v>
      </c>
      <c r="L96" s="38">
        <v>261.2</v>
      </c>
      <c r="M96" s="7" t="s">
        <v>405</v>
      </c>
      <c r="N96" s="7" t="s">
        <v>405</v>
      </c>
      <c r="O96" s="24">
        <v>0.0704</v>
      </c>
    </row>
    <row r="97" spans="1:15" ht="15">
      <c r="A97" s="40" t="s">
        <v>347</v>
      </c>
      <c r="B97" s="41" t="s">
        <v>348</v>
      </c>
      <c r="C97" s="37">
        <v>0</v>
      </c>
      <c r="D97" s="37">
        <v>0</v>
      </c>
      <c r="E97" s="37" t="s">
        <v>404</v>
      </c>
      <c r="F97" s="37" t="s">
        <v>404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7" t="s">
        <v>405</v>
      </c>
      <c r="N97" s="7" t="s">
        <v>405</v>
      </c>
      <c r="O97" s="24">
        <v>0.0704</v>
      </c>
    </row>
    <row r="98" spans="1:15" ht="15">
      <c r="A98" s="42" t="s">
        <v>306</v>
      </c>
      <c r="B98" s="36" t="s">
        <v>307</v>
      </c>
      <c r="C98" s="37">
        <v>0</v>
      </c>
      <c r="D98" s="37">
        <v>0</v>
      </c>
      <c r="E98" s="37" t="s">
        <v>404</v>
      </c>
      <c r="F98" s="37" t="s">
        <v>404</v>
      </c>
      <c r="G98" s="38">
        <v>0</v>
      </c>
      <c r="H98" s="38">
        <v>0</v>
      </c>
      <c r="I98" s="38">
        <v>0</v>
      </c>
      <c r="J98" s="38">
        <v>0</v>
      </c>
      <c r="K98" s="38">
        <v>799.52</v>
      </c>
      <c r="L98" s="38">
        <v>261.2</v>
      </c>
      <c r="M98" s="7" t="s">
        <v>405</v>
      </c>
      <c r="N98" s="7" t="s">
        <v>405</v>
      </c>
      <c r="O98" s="24">
        <v>0.0704</v>
      </c>
    </row>
    <row r="99" spans="1:15" ht="15">
      <c r="A99" s="43" t="s">
        <v>371</v>
      </c>
      <c r="B99" s="41" t="s">
        <v>372</v>
      </c>
      <c r="C99" s="37">
        <v>0</v>
      </c>
      <c r="D99" s="37">
        <v>0</v>
      </c>
      <c r="E99" s="37" t="s">
        <v>404</v>
      </c>
      <c r="F99" s="37" t="s">
        <v>404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7" t="s">
        <v>405</v>
      </c>
      <c r="N99" s="7" t="s">
        <v>405</v>
      </c>
      <c r="O99" s="24">
        <v>0.0704</v>
      </c>
    </row>
    <row r="100" spans="1:15" ht="15">
      <c r="A100" s="40" t="s">
        <v>432</v>
      </c>
      <c r="B100" s="41" t="s">
        <v>433</v>
      </c>
      <c r="C100" s="37">
        <v>0</v>
      </c>
      <c r="D100" s="37">
        <v>0</v>
      </c>
      <c r="E100" s="37" t="s">
        <v>404</v>
      </c>
      <c r="F100" s="37" t="s">
        <v>404</v>
      </c>
      <c r="G100" s="38">
        <v>0</v>
      </c>
      <c r="H100" s="38">
        <v>0</v>
      </c>
      <c r="I100" s="38">
        <v>1900.56</v>
      </c>
      <c r="J100" s="38">
        <v>171.74</v>
      </c>
      <c r="K100" s="38">
        <v>0</v>
      </c>
      <c r="L100" s="38">
        <v>0</v>
      </c>
      <c r="M100" s="7" t="s">
        <v>405</v>
      </c>
      <c r="N100" s="7" t="s">
        <v>405</v>
      </c>
      <c r="O100" s="24">
        <v>0.0704</v>
      </c>
    </row>
    <row r="101" spans="1:15" ht="15">
      <c r="A101" s="42" t="s">
        <v>202</v>
      </c>
      <c r="B101" s="36" t="s">
        <v>203</v>
      </c>
      <c r="C101" s="37">
        <v>0</v>
      </c>
      <c r="D101" s="37">
        <v>0</v>
      </c>
      <c r="E101" s="37" t="s">
        <v>404</v>
      </c>
      <c r="F101" s="37" t="s">
        <v>404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7" t="s">
        <v>405</v>
      </c>
      <c r="N101" s="7" t="s">
        <v>405</v>
      </c>
      <c r="O101" s="24">
        <v>0.0704</v>
      </c>
    </row>
    <row r="102" spans="1:15" ht="15">
      <c r="A102" s="42" t="s">
        <v>216</v>
      </c>
      <c r="B102" s="36" t="s">
        <v>217</v>
      </c>
      <c r="C102" s="37">
        <v>0</v>
      </c>
      <c r="D102" s="37">
        <v>0</v>
      </c>
      <c r="E102" s="37" t="s">
        <v>404</v>
      </c>
      <c r="F102" s="37" t="s">
        <v>404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7" t="s">
        <v>405</v>
      </c>
      <c r="N102" s="7" t="s">
        <v>405</v>
      </c>
      <c r="O102" s="24">
        <v>0.0704</v>
      </c>
    </row>
    <row r="103" spans="1:15" ht="15">
      <c r="A103" s="42" t="s">
        <v>194</v>
      </c>
      <c r="B103" s="36" t="s">
        <v>195</v>
      </c>
      <c r="C103" s="37">
        <v>0</v>
      </c>
      <c r="D103" s="37">
        <v>0</v>
      </c>
      <c r="E103" s="37" t="s">
        <v>404</v>
      </c>
      <c r="F103" s="37" t="s">
        <v>404</v>
      </c>
      <c r="G103" s="38">
        <v>0</v>
      </c>
      <c r="H103" s="38">
        <v>0</v>
      </c>
      <c r="I103" s="38">
        <v>0</v>
      </c>
      <c r="J103" s="38">
        <v>0</v>
      </c>
      <c r="K103" s="38">
        <v>794.53</v>
      </c>
      <c r="L103" s="38">
        <v>171.74</v>
      </c>
      <c r="M103" s="7" t="s">
        <v>405</v>
      </c>
      <c r="N103" s="7" t="s">
        <v>405</v>
      </c>
      <c r="O103" s="24">
        <v>0.0704</v>
      </c>
    </row>
    <row r="104" spans="1:15" ht="15">
      <c r="A104" s="42" t="s">
        <v>434</v>
      </c>
      <c r="B104" s="36" t="s">
        <v>435</v>
      </c>
      <c r="C104" s="37">
        <v>3063.73</v>
      </c>
      <c r="D104" s="37">
        <v>261.2</v>
      </c>
      <c r="E104" s="37" t="s">
        <v>404</v>
      </c>
      <c r="F104" s="37" t="s">
        <v>404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7" t="s">
        <v>405</v>
      </c>
      <c r="N104" s="7" t="s">
        <v>405</v>
      </c>
      <c r="O104" s="24">
        <v>0.0704</v>
      </c>
    </row>
    <row r="105" spans="1:15" ht="15">
      <c r="A105" s="42" t="s">
        <v>47</v>
      </c>
      <c r="B105" s="36" t="s">
        <v>48</v>
      </c>
      <c r="C105" s="37">
        <v>0</v>
      </c>
      <c r="D105" s="37">
        <v>0</v>
      </c>
      <c r="E105" s="37" t="s">
        <v>404</v>
      </c>
      <c r="F105" s="37" t="s">
        <v>404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7" t="s">
        <v>405</v>
      </c>
      <c r="N105" s="7" t="s">
        <v>405</v>
      </c>
      <c r="O105" s="24">
        <v>0.0704</v>
      </c>
    </row>
    <row r="106" spans="1:15" ht="15">
      <c r="A106" s="42" t="s">
        <v>97</v>
      </c>
      <c r="B106" s="36" t="s">
        <v>98</v>
      </c>
      <c r="C106" s="37">
        <v>0</v>
      </c>
      <c r="D106" s="37">
        <v>0</v>
      </c>
      <c r="E106" s="37" t="s">
        <v>404</v>
      </c>
      <c r="F106" s="37" t="s">
        <v>404</v>
      </c>
      <c r="G106" s="38">
        <v>0</v>
      </c>
      <c r="H106" s="38">
        <v>0</v>
      </c>
      <c r="I106" s="38">
        <v>0</v>
      </c>
      <c r="J106" s="38">
        <v>0</v>
      </c>
      <c r="K106" s="38">
        <v>942.16</v>
      </c>
      <c r="L106" s="38">
        <v>171.74</v>
      </c>
      <c r="M106" s="7" t="s">
        <v>405</v>
      </c>
      <c r="N106" s="7" t="s">
        <v>405</v>
      </c>
      <c r="O106" s="24">
        <v>0.0704</v>
      </c>
    </row>
    <row r="107" spans="1:15" ht="15">
      <c r="A107" s="42" t="s">
        <v>145</v>
      </c>
      <c r="B107" s="36" t="s">
        <v>146</v>
      </c>
      <c r="C107" s="37">
        <v>0</v>
      </c>
      <c r="D107" s="37">
        <v>0</v>
      </c>
      <c r="E107" s="37" t="s">
        <v>404</v>
      </c>
      <c r="F107" s="37" t="s">
        <v>404</v>
      </c>
      <c r="G107" s="38">
        <v>0</v>
      </c>
      <c r="H107" s="38">
        <v>0</v>
      </c>
      <c r="I107" s="38">
        <v>0</v>
      </c>
      <c r="J107" s="38">
        <v>0</v>
      </c>
      <c r="K107" s="38">
        <v>860.73</v>
      </c>
      <c r="L107" s="38">
        <v>261.2</v>
      </c>
      <c r="M107" s="7" t="s">
        <v>405</v>
      </c>
      <c r="N107" s="7" t="s">
        <v>405</v>
      </c>
      <c r="O107" s="24">
        <v>0.0704</v>
      </c>
    </row>
    <row r="108" spans="1:15" ht="15">
      <c r="A108" s="42" t="s">
        <v>379</v>
      </c>
      <c r="B108" s="36" t="s">
        <v>380</v>
      </c>
      <c r="C108" s="37">
        <v>0</v>
      </c>
      <c r="D108" s="37">
        <v>0</v>
      </c>
      <c r="E108" s="37" t="s">
        <v>404</v>
      </c>
      <c r="F108" s="37" t="s">
        <v>404</v>
      </c>
      <c r="G108" s="38">
        <v>0</v>
      </c>
      <c r="H108" s="38">
        <v>0</v>
      </c>
      <c r="I108" s="38">
        <v>0</v>
      </c>
      <c r="J108" s="38">
        <v>0</v>
      </c>
      <c r="K108" s="38">
        <v>1102.94</v>
      </c>
      <c r="L108" s="38">
        <v>261.2</v>
      </c>
      <c r="M108" s="7" t="s">
        <v>405</v>
      </c>
      <c r="N108" s="7" t="s">
        <v>405</v>
      </c>
      <c r="O108" s="24">
        <v>0.0704</v>
      </c>
    </row>
    <row r="109" spans="1:15" ht="15">
      <c r="A109" s="42" t="s">
        <v>436</v>
      </c>
      <c r="B109" s="36" t="s">
        <v>437</v>
      </c>
      <c r="C109" s="37">
        <v>2495.17</v>
      </c>
      <c r="D109" s="37">
        <v>171.74</v>
      </c>
      <c r="E109" s="37" t="s">
        <v>404</v>
      </c>
      <c r="F109" s="37" t="s">
        <v>404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7" t="s">
        <v>405</v>
      </c>
      <c r="N109" s="7" t="s">
        <v>405</v>
      </c>
      <c r="O109" s="24">
        <v>0.0704</v>
      </c>
    </row>
    <row r="110" spans="1:15" ht="15">
      <c r="A110" s="42" t="s">
        <v>292</v>
      </c>
      <c r="B110" s="36" t="s">
        <v>293</v>
      </c>
      <c r="C110" s="37">
        <v>0</v>
      </c>
      <c r="D110" s="37">
        <v>0</v>
      </c>
      <c r="E110" s="37" t="s">
        <v>404</v>
      </c>
      <c r="F110" s="37" t="s">
        <v>404</v>
      </c>
      <c r="G110" s="38">
        <v>0</v>
      </c>
      <c r="H110" s="38">
        <v>0</v>
      </c>
      <c r="I110" s="38">
        <v>0</v>
      </c>
      <c r="J110" s="38">
        <v>0</v>
      </c>
      <c r="K110" s="38">
        <v>1846.2</v>
      </c>
      <c r="L110" s="38">
        <v>261.2</v>
      </c>
      <c r="M110" s="7" t="s">
        <v>405</v>
      </c>
      <c r="N110" s="7" t="s">
        <v>405</v>
      </c>
      <c r="O110" s="24">
        <v>0.0704</v>
      </c>
    </row>
    <row r="111" spans="1:15" ht="15">
      <c r="A111" s="42" t="s">
        <v>438</v>
      </c>
      <c r="B111" s="36" t="s">
        <v>439</v>
      </c>
      <c r="C111" s="37">
        <v>0</v>
      </c>
      <c r="D111" s="37">
        <v>0</v>
      </c>
      <c r="E111" s="37" t="s">
        <v>404</v>
      </c>
      <c r="F111" s="37" t="s">
        <v>404</v>
      </c>
      <c r="G111" s="38">
        <v>0</v>
      </c>
      <c r="H111" s="38">
        <v>0</v>
      </c>
      <c r="I111" s="38">
        <v>2456.79</v>
      </c>
      <c r="J111" s="38">
        <v>171.74</v>
      </c>
      <c r="K111" s="38">
        <v>0</v>
      </c>
      <c r="L111" s="38">
        <v>0</v>
      </c>
      <c r="M111" s="7" t="s">
        <v>405</v>
      </c>
      <c r="N111" s="7" t="s">
        <v>405</v>
      </c>
      <c r="O111" s="24">
        <v>0.0704</v>
      </c>
    </row>
    <row r="112" spans="1:15" ht="15">
      <c r="A112" s="42" t="s">
        <v>355</v>
      </c>
      <c r="B112" s="36" t="s">
        <v>356</v>
      </c>
      <c r="C112" s="37">
        <v>0</v>
      </c>
      <c r="D112" s="37">
        <v>0</v>
      </c>
      <c r="E112" s="37" t="s">
        <v>404</v>
      </c>
      <c r="F112" s="37" t="s">
        <v>404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M112" s="7" t="s">
        <v>405</v>
      </c>
      <c r="N112" s="7" t="s">
        <v>405</v>
      </c>
      <c r="O112" s="24">
        <v>0.0704</v>
      </c>
    </row>
    <row r="113" spans="1:15" ht="15">
      <c r="A113" s="46" t="s">
        <v>329</v>
      </c>
      <c r="B113" s="36" t="s">
        <v>330</v>
      </c>
      <c r="C113" s="37">
        <v>0</v>
      </c>
      <c r="D113" s="37">
        <v>0</v>
      </c>
      <c r="E113" s="37" t="s">
        <v>404</v>
      </c>
      <c r="F113" s="37" t="s">
        <v>404</v>
      </c>
      <c r="G113" s="38">
        <v>0</v>
      </c>
      <c r="H113" s="38">
        <v>0</v>
      </c>
      <c r="I113" s="38">
        <v>0</v>
      </c>
      <c r="J113" s="38">
        <v>0</v>
      </c>
      <c r="K113" s="38">
        <v>1350.82</v>
      </c>
      <c r="L113" s="38">
        <v>261.2</v>
      </c>
      <c r="M113" s="7" t="s">
        <v>405</v>
      </c>
      <c r="N113" s="7" t="s">
        <v>405</v>
      </c>
      <c r="O113" s="24">
        <v>0.0704</v>
      </c>
    </row>
    <row r="114" spans="1:15" ht="15">
      <c r="A114" s="42" t="s">
        <v>164</v>
      </c>
      <c r="B114" s="39" t="s">
        <v>165</v>
      </c>
      <c r="C114" s="37">
        <v>0</v>
      </c>
      <c r="D114" s="37">
        <v>0</v>
      </c>
      <c r="E114" s="37" t="s">
        <v>404</v>
      </c>
      <c r="F114" s="37" t="s">
        <v>404</v>
      </c>
      <c r="G114" s="38">
        <v>339.63</v>
      </c>
      <c r="H114" s="38">
        <v>171.74</v>
      </c>
      <c r="I114" s="38">
        <v>0</v>
      </c>
      <c r="J114" s="38">
        <v>0</v>
      </c>
      <c r="K114" s="38">
        <v>0</v>
      </c>
      <c r="L114" s="38">
        <v>0</v>
      </c>
      <c r="M114" s="7" t="s">
        <v>405</v>
      </c>
      <c r="N114" s="7" t="s">
        <v>405</v>
      </c>
      <c r="O114" s="24">
        <v>0.0704</v>
      </c>
    </row>
    <row r="115" spans="1:15" ht="15">
      <c r="A115" s="42" t="s">
        <v>272</v>
      </c>
      <c r="B115" s="36" t="s">
        <v>273</v>
      </c>
      <c r="C115" s="37">
        <v>0</v>
      </c>
      <c r="D115" s="37">
        <v>0</v>
      </c>
      <c r="E115" s="37" t="s">
        <v>404</v>
      </c>
      <c r="F115" s="37" t="s">
        <v>404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7" t="s">
        <v>405</v>
      </c>
      <c r="N115" s="7" t="s">
        <v>405</v>
      </c>
      <c r="O115" s="24">
        <v>0.0704</v>
      </c>
    </row>
    <row r="116" spans="1:15" ht="15">
      <c r="A116" s="42" t="s">
        <v>151</v>
      </c>
      <c r="B116" s="36" t="s">
        <v>152</v>
      </c>
      <c r="C116" s="37">
        <v>0</v>
      </c>
      <c r="D116" s="37">
        <v>0</v>
      </c>
      <c r="E116" s="37" t="s">
        <v>404</v>
      </c>
      <c r="F116" s="37" t="s">
        <v>404</v>
      </c>
      <c r="G116" s="38">
        <v>0</v>
      </c>
      <c r="H116" s="38">
        <v>0</v>
      </c>
      <c r="I116" s="38">
        <v>0</v>
      </c>
      <c r="J116" s="38">
        <v>0</v>
      </c>
      <c r="K116" s="38">
        <v>1267.74</v>
      </c>
      <c r="L116" s="38">
        <v>261.2</v>
      </c>
      <c r="M116" s="7" t="s">
        <v>405</v>
      </c>
      <c r="N116" s="7" t="s">
        <v>405</v>
      </c>
      <c r="O116" s="24">
        <v>0.0704</v>
      </c>
    </row>
    <row r="117" spans="1:15" ht="15">
      <c r="A117" s="42" t="s">
        <v>111</v>
      </c>
      <c r="B117" s="36" t="s">
        <v>112</v>
      </c>
      <c r="C117" s="37">
        <v>0</v>
      </c>
      <c r="D117" s="37">
        <v>0</v>
      </c>
      <c r="E117" s="37" t="s">
        <v>404</v>
      </c>
      <c r="F117" s="37" t="s">
        <v>404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7" t="s">
        <v>405</v>
      </c>
      <c r="N117" s="7" t="s">
        <v>405</v>
      </c>
      <c r="O117" s="24">
        <v>0.0704</v>
      </c>
    </row>
    <row r="118" spans="1:15" ht="15">
      <c r="A118" s="42" t="s">
        <v>157</v>
      </c>
      <c r="B118" s="36" t="s">
        <v>158</v>
      </c>
      <c r="C118" s="37">
        <v>0</v>
      </c>
      <c r="D118" s="37">
        <v>0</v>
      </c>
      <c r="E118" s="37" t="s">
        <v>404</v>
      </c>
      <c r="F118" s="37" t="s">
        <v>404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7" t="s">
        <v>405</v>
      </c>
      <c r="N118" s="7" t="s">
        <v>405</v>
      </c>
      <c r="O118" s="24">
        <v>0.0704</v>
      </c>
    </row>
    <row r="119" spans="1:15" ht="15">
      <c r="A119" s="42" t="s">
        <v>321</v>
      </c>
      <c r="B119" s="36" t="s">
        <v>322</v>
      </c>
      <c r="C119" s="37">
        <v>0</v>
      </c>
      <c r="D119" s="37">
        <v>0</v>
      </c>
      <c r="E119" s="37" t="s">
        <v>404</v>
      </c>
      <c r="F119" s="37" t="s">
        <v>404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7" t="s">
        <v>405</v>
      </c>
      <c r="N119" s="7" t="s">
        <v>405</v>
      </c>
      <c r="O119" s="24">
        <v>0.0704</v>
      </c>
    </row>
    <row r="120" spans="1:15" ht="15">
      <c r="A120" s="40" t="s">
        <v>162</v>
      </c>
      <c r="B120" s="41" t="s">
        <v>163</v>
      </c>
      <c r="C120" s="37">
        <v>0</v>
      </c>
      <c r="D120" s="37">
        <v>0</v>
      </c>
      <c r="E120" s="37" t="s">
        <v>404</v>
      </c>
      <c r="F120" s="37" t="s">
        <v>404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7" t="s">
        <v>405</v>
      </c>
      <c r="N120" s="7" t="s">
        <v>405</v>
      </c>
      <c r="O120" s="24">
        <v>0.0704</v>
      </c>
    </row>
    <row r="121" spans="1:15" ht="15">
      <c r="A121" s="42" t="s">
        <v>121</v>
      </c>
      <c r="B121" s="36" t="s">
        <v>122</v>
      </c>
      <c r="C121" s="37">
        <v>0</v>
      </c>
      <c r="D121" s="37">
        <v>0</v>
      </c>
      <c r="E121" s="37" t="s">
        <v>404</v>
      </c>
      <c r="F121" s="37" t="s">
        <v>404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7" t="s">
        <v>405</v>
      </c>
      <c r="N121" s="7" t="s">
        <v>405</v>
      </c>
      <c r="O121" s="24">
        <v>0.0704</v>
      </c>
    </row>
    <row r="122" spans="1:15" ht="15">
      <c r="A122" s="40" t="s">
        <v>365</v>
      </c>
      <c r="B122" s="41" t="s">
        <v>366</v>
      </c>
      <c r="C122" s="37">
        <v>0</v>
      </c>
      <c r="D122" s="37">
        <v>0</v>
      </c>
      <c r="E122" s="37" t="s">
        <v>404</v>
      </c>
      <c r="F122" s="37" t="s">
        <v>404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7" t="s">
        <v>405</v>
      </c>
      <c r="N122" s="7" t="s">
        <v>405</v>
      </c>
      <c r="O122" s="24">
        <v>0.0704</v>
      </c>
    </row>
    <row r="123" spans="1:15" ht="15">
      <c r="A123" s="42" t="s">
        <v>337</v>
      </c>
      <c r="B123" s="36" t="s">
        <v>338</v>
      </c>
      <c r="C123" s="37">
        <v>0</v>
      </c>
      <c r="D123" s="37">
        <v>0</v>
      </c>
      <c r="E123" s="37" t="s">
        <v>404</v>
      </c>
      <c r="F123" s="37" t="s">
        <v>404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7" t="s">
        <v>405</v>
      </c>
      <c r="N123" s="7" t="s">
        <v>405</v>
      </c>
      <c r="O123" s="24">
        <v>0.0704</v>
      </c>
    </row>
    <row r="124" spans="1:15" ht="15">
      <c r="A124" s="42" t="s">
        <v>153</v>
      </c>
      <c r="B124" s="36" t="s">
        <v>154</v>
      </c>
      <c r="C124" s="37">
        <v>0</v>
      </c>
      <c r="D124" s="37">
        <v>0</v>
      </c>
      <c r="E124" s="37" t="s">
        <v>404</v>
      </c>
      <c r="F124" s="37" t="s">
        <v>404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7" t="s">
        <v>405</v>
      </c>
      <c r="N124" s="7" t="s">
        <v>405</v>
      </c>
      <c r="O124" s="24">
        <v>0.0704</v>
      </c>
    </row>
    <row r="125" spans="1:15" ht="15">
      <c r="A125" s="42" t="s">
        <v>89</v>
      </c>
      <c r="B125" s="36" t="s">
        <v>90</v>
      </c>
      <c r="C125" s="37">
        <v>0</v>
      </c>
      <c r="D125" s="37">
        <v>0</v>
      </c>
      <c r="E125" s="37" t="s">
        <v>404</v>
      </c>
      <c r="F125" s="37" t="s">
        <v>404</v>
      </c>
      <c r="G125" s="38">
        <v>0</v>
      </c>
      <c r="H125" s="38">
        <v>0</v>
      </c>
      <c r="I125" s="38">
        <v>0</v>
      </c>
      <c r="J125" s="38">
        <v>0</v>
      </c>
      <c r="K125" s="38">
        <v>1229.19</v>
      </c>
      <c r="L125" s="38">
        <v>171.74</v>
      </c>
      <c r="M125" s="7" t="s">
        <v>405</v>
      </c>
      <c r="N125" s="7" t="s">
        <v>405</v>
      </c>
      <c r="O125" s="24">
        <v>0.0704</v>
      </c>
    </row>
    <row r="126" spans="1:15" ht="15">
      <c r="A126" s="42" t="s">
        <v>280</v>
      </c>
      <c r="B126" s="36" t="s">
        <v>281</v>
      </c>
      <c r="C126" s="37">
        <v>0</v>
      </c>
      <c r="D126" s="37">
        <v>0</v>
      </c>
      <c r="E126" s="37" t="s">
        <v>404</v>
      </c>
      <c r="F126" s="37" t="s">
        <v>404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7" t="s">
        <v>405</v>
      </c>
      <c r="N126" s="7" t="s">
        <v>405</v>
      </c>
      <c r="O126" s="24">
        <v>0.0704</v>
      </c>
    </row>
    <row r="127" spans="1:15" ht="15">
      <c r="A127" s="42" t="s">
        <v>302</v>
      </c>
      <c r="B127" s="36" t="s">
        <v>303</v>
      </c>
      <c r="C127" s="37">
        <v>0</v>
      </c>
      <c r="D127" s="37">
        <v>0</v>
      </c>
      <c r="E127" s="37" t="s">
        <v>404</v>
      </c>
      <c r="F127" s="37" t="s">
        <v>404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7" t="s">
        <v>405</v>
      </c>
      <c r="N127" s="7" t="s">
        <v>405</v>
      </c>
      <c r="O127" s="24">
        <v>0.0704</v>
      </c>
    </row>
    <row r="128" spans="1:15" ht="15">
      <c r="A128" s="42" t="s">
        <v>331</v>
      </c>
      <c r="B128" s="36" t="s">
        <v>332</v>
      </c>
      <c r="C128" s="37">
        <v>0</v>
      </c>
      <c r="D128" s="37">
        <v>0</v>
      </c>
      <c r="E128" s="37" t="s">
        <v>404</v>
      </c>
      <c r="F128" s="37" t="s">
        <v>404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7" t="s">
        <v>405</v>
      </c>
      <c r="N128" s="7" t="s">
        <v>405</v>
      </c>
      <c r="O128" s="24">
        <v>0.0704</v>
      </c>
    </row>
    <row r="129" spans="1:15" ht="15">
      <c r="A129" s="42" t="s">
        <v>351</v>
      </c>
      <c r="B129" s="36" t="s">
        <v>352</v>
      </c>
      <c r="C129" s="37">
        <v>0</v>
      </c>
      <c r="D129" s="37">
        <v>0</v>
      </c>
      <c r="E129" s="37" t="s">
        <v>404</v>
      </c>
      <c r="F129" s="37" t="s">
        <v>404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7" t="s">
        <v>405</v>
      </c>
      <c r="N129" s="7" t="s">
        <v>405</v>
      </c>
      <c r="O129" s="24">
        <v>0.0704</v>
      </c>
    </row>
    <row r="130" spans="1:15" ht="15">
      <c r="A130" s="42" t="s">
        <v>308</v>
      </c>
      <c r="B130" s="36" t="s">
        <v>309</v>
      </c>
      <c r="C130" s="37">
        <v>0</v>
      </c>
      <c r="D130" s="37">
        <v>0</v>
      </c>
      <c r="E130" s="37" t="s">
        <v>404</v>
      </c>
      <c r="F130" s="37" t="s">
        <v>404</v>
      </c>
      <c r="G130" s="38">
        <v>0</v>
      </c>
      <c r="H130" s="38">
        <v>0</v>
      </c>
      <c r="I130" s="38">
        <v>0</v>
      </c>
      <c r="J130" s="38">
        <v>0</v>
      </c>
      <c r="K130" s="38">
        <v>889.68</v>
      </c>
      <c r="L130" s="38">
        <v>261.2</v>
      </c>
      <c r="M130" s="7" t="s">
        <v>405</v>
      </c>
      <c r="N130" s="7" t="s">
        <v>405</v>
      </c>
      <c r="O130" s="24">
        <v>0.0704</v>
      </c>
    </row>
    <row r="131" spans="1:15" ht="15">
      <c r="A131" s="42" t="s">
        <v>341</v>
      </c>
      <c r="B131" s="36" t="s">
        <v>342</v>
      </c>
      <c r="C131" s="37">
        <v>0</v>
      </c>
      <c r="D131" s="37">
        <v>0</v>
      </c>
      <c r="E131" s="37" t="s">
        <v>404</v>
      </c>
      <c r="F131" s="37" t="s">
        <v>404</v>
      </c>
      <c r="G131" s="38">
        <v>679.82</v>
      </c>
      <c r="H131" s="38">
        <v>261.2</v>
      </c>
      <c r="I131" s="38">
        <v>0</v>
      </c>
      <c r="J131" s="38">
        <v>0</v>
      </c>
      <c r="K131" s="38">
        <v>1510.56</v>
      </c>
      <c r="L131" s="38">
        <v>261.2</v>
      </c>
      <c r="M131" s="7" t="s">
        <v>405</v>
      </c>
      <c r="N131" s="7" t="s">
        <v>405</v>
      </c>
      <c r="O131" s="24">
        <v>0.0704</v>
      </c>
    </row>
    <row r="132" spans="1:15" ht="15">
      <c r="A132" s="42" t="s">
        <v>341</v>
      </c>
      <c r="B132" s="36" t="s">
        <v>388</v>
      </c>
      <c r="C132" s="37">
        <v>0</v>
      </c>
      <c r="D132" s="37">
        <v>0</v>
      </c>
      <c r="E132" s="37" t="s">
        <v>404</v>
      </c>
      <c r="F132" s="37" t="s">
        <v>404</v>
      </c>
      <c r="G132" s="38">
        <v>0</v>
      </c>
      <c r="H132" s="38">
        <v>0</v>
      </c>
      <c r="I132" s="38">
        <v>0</v>
      </c>
      <c r="J132" s="38">
        <v>0</v>
      </c>
      <c r="K132" s="38">
        <v>1510.56</v>
      </c>
      <c r="L132" s="38">
        <v>261.2</v>
      </c>
      <c r="M132" s="7" t="s">
        <v>405</v>
      </c>
      <c r="N132" s="7" t="s">
        <v>405</v>
      </c>
      <c r="O132" s="24">
        <v>0.0704</v>
      </c>
    </row>
    <row r="133" spans="1:15" ht="15">
      <c r="A133" s="42" t="s">
        <v>296</v>
      </c>
      <c r="B133" s="36" t="s">
        <v>297</v>
      </c>
      <c r="C133" s="37">
        <v>0</v>
      </c>
      <c r="D133" s="37">
        <v>0</v>
      </c>
      <c r="E133" s="37" t="s">
        <v>404</v>
      </c>
      <c r="F133" s="37" t="s">
        <v>404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7" t="s">
        <v>405</v>
      </c>
      <c r="N133" s="7" t="s">
        <v>405</v>
      </c>
      <c r="O133" s="24">
        <v>0.0704</v>
      </c>
    </row>
    <row r="134" spans="1:15" ht="15">
      <c r="A134" s="42" t="s">
        <v>210</v>
      </c>
      <c r="B134" s="36" t="s">
        <v>211</v>
      </c>
      <c r="C134" s="37">
        <v>0</v>
      </c>
      <c r="D134" s="37">
        <v>0</v>
      </c>
      <c r="E134" s="37" t="s">
        <v>404</v>
      </c>
      <c r="F134" s="37" t="s">
        <v>404</v>
      </c>
      <c r="G134" s="38">
        <v>427.38</v>
      </c>
      <c r="H134" s="38">
        <v>261.2</v>
      </c>
      <c r="I134" s="38">
        <v>0</v>
      </c>
      <c r="J134" s="38">
        <v>0</v>
      </c>
      <c r="K134" s="38">
        <v>0</v>
      </c>
      <c r="L134" s="38">
        <v>0</v>
      </c>
      <c r="M134" s="7" t="s">
        <v>405</v>
      </c>
      <c r="N134" s="7" t="s">
        <v>405</v>
      </c>
      <c r="O134" s="24">
        <v>0.0704</v>
      </c>
    </row>
    <row r="135" spans="1:15" ht="15">
      <c r="A135" s="42" t="s">
        <v>339</v>
      </c>
      <c r="B135" s="36" t="s">
        <v>340</v>
      </c>
      <c r="C135" s="37">
        <v>0</v>
      </c>
      <c r="D135" s="37">
        <v>0</v>
      </c>
      <c r="E135" s="37" t="s">
        <v>404</v>
      </c>
      <c r="F135" s="37" t="s">
        <v>404</v>
      </c>
      <c r="G135" s="38">
        <v>0</v>
      </c>
      <c r="H135" s="38">
        <v>0</v>
      </c>
      <c r="I135" s="38">
        <v>0</v>
      </c>
      <c r="J135" s="38">
        <v>0</v>
      </c>
      <c r="K135" s="38">
        <v>1428.18</v>
      </c>
      <c r="L135" s="38">
        <v>261.2</v>
      </c>
      <c r="M135" s="7" t="s">
        <v>405</v>
      </c>
      <c r="N135" s="7" t="s">
        <v>405</v>
      </c>
      <c r="O135" s="24">
        <v>0.0704</v>
      </c>
    </row>
    <row r="136" spans="1:15" ht="15">
      <c r="A136" s="42" t="s">
        <v>339</v>
      </c>
      <c r="B136" s="36" t="s">
        <v>386</v>
      </c>
      <c r="C136" s="37">
        <v>0</v>
      </c>
      <c r="D136" s="37">
        <v>0</v>
      </c>
      <c r="E136" s="37" t="s">
        <v>404</v>
      </c>
      <c r="F136" s="37" t="s">
        <v>404</v>
      </c>
      <c r="G136" s="38">
        <v>0</v>
      </c>
      <c r="H136" s="38">
        <v>0</v>
      </c>
      <c r="I136" s="38">
        <v>0</v>
      </c>
      <c r="J136" s="38">
        <v>0</v>
      </c>
      <c r="K136" s="38">
        <v>1428.18</v>
      </c>
      <c r="L136" s="38">
        <v>261.2</v>
      </c>
      <c r="M136" s="7" t="s">
        <v>405</v>
      </c>
      <c r="N136" s="7" t="s">
        <v>405</v>
      </c>
      <c r="O136" s="24">
        <v>0.0704</v>
      </c>
    </row>
    <row r="137" spans="1:15" ht="15">
      <c r="A137" s="42" t="s">
        <v>440</v>
      </c>
      <c r="B137" s="36" t="s">
        <v>441</v>
      </c>
      <c r="C137" s="37">
        <v>0</v>
      </c>
      <c r="D137" s="37">
        <v>0</v>
      </c>
      <c r="E137" s="37" t="s">
        <v>404</v>
      </c>
      <c r="F137" s="37" t="s">
        <v>404</v>
      </c>
      <c r="G137" s="38">
        <v>0</v>
      </c>
      <c r="H137" s="38">
        <v>0</v>
      </c>
      <c r="I137" s="38">
        <v>2326.73</v>
      </c>
      <c r="J137" s="38">
        <v>171.74</v>
      </c>
      <c r="K137" s="38">
        <v>0</v>
      </c>
      <c r="L137" s="38">
        <v>0</v>
      </c>
      <c r="M137" s="7" t="s">
        <v>405</v>
      </c>
      <c r="N137" s="7" t="s">
        <v>405</v>
      </c>
      <c r="O137" s="24">
        <v>0.0704</v>
      </c>
    </row>
    <row r="138" spans="1:15" ht="15">
      <c r="A138" s="42" t="s">
        <v>59</v>
      </c>
      <c r="B138" s="39" t="s">
        <v>60</v>
      </c>
      <c r="C138" s="37">
        <v>0</v>
      </c>
      <c r="D138" s="37">
        <v>0</v>
      </c>
      <c r="E138" s="37" t="s">
        <v>404</v>
      </c>
      <c r="F138" s="37" t="s">
        <v>404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  <c r="L138" s="38">
        <v>0</v>
      </c>
      <c r="M138" s="7" t="s">
        <v>405</v>
      </c>
      <c r="N138" s="7" t="s">
        <v>405</v>
      </c>
      <c r="O138" s="24">
        <v>0.0704</v>
      </c>
    </row>
    <row r="139" spans="1:15" ht="15">
      <c r="A139" s="42" t="s">
        <v>123</v>
      </c>
      <c r="B139" s="36" t="s">
        <v>124</v>
      </c>
      <c r="C139" s="37">
        <v>0</v>
      </c>
      <c r="D139" s="37">
        <v>0</v>
      </c>
      <c r="E139" s="37" t="s">
        <v>404</v>
      </c>
      <c r="F139" s="37" t="s">
        <v>404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7" t="s">
        <v>405</v>
      </c>
      <c r="N139" s="7" t="s">
        <v>405</v>
      </c>
      <c r="O139" s="24">
        <v>0.0704</v>
      </c>
    </row>
    <row r="140" spans="1:15" ht="15">
      <c r="A140" s="40" t="s">
        <v>188</v>
      </c>
      <c r="B140" s="41" t="s">
        <v>189</v>
      </c>
      <c r="C140" s="37">
        <v>0</v>
      </c>
      <c r="D140" s="37">
        <v>0</v>
      </c>
      <c r="E140" s="37" t="s">
        <v>404</v>
      </c>
      <c r="F140" s="37" t="s">
        <v>404</v>
      </c>
      <c r="G140" s="38">
        <v>0</v>
      </c>
      <c r="H140" s="38">
        <v>0</v>
      </c>
      <c r="I140" s="38">
        <v>0</v>
      </c>
      <c r="J140" s="38">
        <v>0</v>
      </c>
      <c r="K140" s="38">
        <v>971.04</v>
      </c>
      <c r="L140" s="38">
        <v>171.74</v>
      </c>
      <c r="M140" s="7" t="s">
        <v>405</v>
      </c>
      <c r="N140" s="7" t="s">
        <v>405</v>
      </c>
      <c r="O140" s="24">
        <v>0.0704</v>
      </c>
    </row>
    <row r="141" spans="1:15" ht="15">
      <c r="A141" s="42" t="s">
        <v>198</v>
      </c>
      <c r="B141" s="36" t="s">
        <v>199</v>
      </c>
      <c r="C141" s="37">
        <v>0</v>
      </c>
      <c r="D141" s="37">
        <v>0</v>
      </c>
      <c r="E141" s="37" t="s">
        <v>404</v>
      </c>
      <c r="F141" s="37" t="s">
        <v>404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7" t="s">
        <v>405</v>
      </c>
      <c r="N141" s="7" t="s">
        <v>405</v>
      </c>
      <c r="O141" s="24">
        <v>0.0704</v>
      </c>
    </row>
    <row r="142" spans="1:15" ht="15">
      <c r="A142" s="42" t="s">
        <v>55</v>
      </c>
      <c r="B142" s="36" t="s">
        <v>56</v>
      </c>
      <c r="C142" s="37">
        <v>0</v>
      </c>
      <c r="D142" s="37">
        <v>0</v>
      </c>
      <c r="E142" s="37" t="s">
        <v>404</v>
      </c>
      <c r="F142" s="37" t="s">
        <v>404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7" t="s">
        <v>405</v>
      </c>
      <c r="N142" s="7" t="s">
        <v>405</v>
      </c>
      <c r="O142" s="24">
        <v>0.0704</v>
      </c>
    </row>
    <row r="143" spans="1:15" ht="15">
      <c r="A143" s="42" t="s">
        <v>252</v>
      </c>
      <c r="B143" s="36" t="s">
        <v>253</v>
      </c>
      <c r="C143" s="37">
        <v>0</v>
      </c>
      <c r="D143" s="37">
        <v>0</v>
      </c>
      <c r="E143" s="37" t="s">
        <v>404</v>
      </c>
      <c r="F143" s="37" t="s">
        <v>404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38">
        <v>0</v>
      </c>
      <c r="M143" s="7" t="s">
        <v>405</v>
      </c>
      <c r="N143" s="7" t="s">
        <v>405</v>
      </c>
      <c r="O143" s="24">
        <v>0.0704</v>
      </c>
    </row>
    <row r="144" spans="1:15" ht="15">
      <c r="A144" s="42" t="s">
        <v>349</v>
      </c>
      <c r="B144" s="36" t="s">
        <v>350</v>
      </c>
      <c r="C144" s="37">
        <v>0</v>
      </c>
      <c r="D144" s="37">
        <v>0</v>
      </c>
      <c r="E144" s="37" t="s">
        <v>404</v>
      </c>
      <c r="F144" s="37" t="s">
        <v>404</v>
      </c>
      <c r="G144" s="38">
        <v>0</v>
      </c>
      <c r="H144" s="38">
        <v>0</v>
      </c>
      <c r="I144" s="38">
        <v>0</v>
      </c>
      <c r="J144" s="38">
        <v>0</v>
      </c>
      <c r="K144" s="38">
        <v>1359.69</v>
      </c>
      <c r="L144" s="38">
        <v>261.2</v>
      </c>
      <c r="M144" s="7" t="s">
        <v>405</v>
      </c>
      <c r="N144" s="7" t="s">
        <v>405</v>
      </c>
      <c r="O144" s="24">
        <v>0.0704</v>
      </c>
    </row>
    <row r="145" spans="1:15" ht="15">
      <c r="A145" s="42" t="s">
        <v>284</v>
      </c>
      <c r="B145" s="36" t="s">
        <v>285</v>
      </c>
      <c r="C145" s="37">
        <v>0</v>
      </c>
      <c r="D145" s="37">
        <v>0</v>
      </c>
      <c r="E145" s="37" t="s">
        <v>404</v>
      </c>
      <c r="F145" s="37" t="s">
        <v>404</v>
      </c>
      <c r="G145" s="38">
        <v>566.97</v>
      </c>
      <c r="H145" s="38">
        <v>261.2</v>
      </c>
      <c r="I145" s="38">
        <v>0</v>
      </c>
      <c r="J145" s="38">
        <v>0</v>
      </c>
      <c r="K145" s="38">
        <v>1374.63</v>
      </c>
      <c r="L145" s="38">
        <v>261.2</v>
      </c>
      <c r="M145" s="7" t="s">
        <v>405</v>
      </c>
      <c r="N145" s="7" t="s">
        <v>405</v>
      </c>
      <c r="O145" s="24">
        <v>0.0704</v>
      </c>
    </row>
    <row r="146" spans="1:15" ht="15">
      <c r="A146" s="42" t="s">
        <v>155</v>
      </c>
      <c r="B146" s="36" t="s">
        <v>156</v>
      </c>
      <c r="C146" s="37">
        <v>0</v>
      </c>
      <c r="D146" s="37">
        <v>0</v>
      </c>
      <c r="E146" s="37" t="s">
        <v>404</v>
      </c>
      <c r="F146" s="37" t="s">
        <v>404</v>
      </c>
      <c r="G146" s="38">
        <v>0</v>
      </c>
      <c r="H146" s="38">
        <v>0</v>
      </c>
      <c r="I146" s="38">
        <v>0</v>
      </c>
      <c r="J146" s="38">
        <v>0</v>
      </c>
      <c r="K146" s="38">
        <v>0</v>
      </c>
      <c r="L146" s="38">
        <v>0</v>
      </c>
      <c r="M146" s="7" t="s">
        <v>405</v>
      </c>
      <c r="N146" s="7" t="s">
        <v>405</v>
      </c>
      <c r="O146" s="24">
        <v>0.0704</v>
      </c>
    </row>
    <row r="147" spans="1:15" ht="15">
      <c r="A147" s="42" t="s">
        <v>204</v>
      </c>
      <c r="B147" s="36" t="s">
        <v>205</v>
      </c>
      <c r="C147" s="37">
        <v>0</v>
      </c>
      <c r="D147" s="37">
        <v>0</v>
      </c>
      <c r="E147" s="37" t="s">
        <v>404</v>
      </c>
      <c r="F147" s="37" t="s">
        <v>404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7" t="s">
        <v>405</v>
      </c>
      <c r="N147" s="7" t="s">
        <v>405</v>
      </c>
      <c r="O147" s="24">
        <v>0.0704</v>
      </c>
    </row>
    <row r="148" spans="1:15" ht="15">
      <c r="A148" s="42" t="s">
        <v>383</v>
      </c>
      <c r="B148" s="36" t="s">
        <v>384</v>
      </c>
      <c r="C148" s="37">
        <v>0</v>
      </c>
      <c r="D148" s="37">
        <v>0</v>
      </c>
      <c r="E148" s="37" t="s">
        <v>404</v>
      </c>
      <c r="F148" s="37" t="s">
        <v>404</v>
      </c>
      <c r="G148" s="38">
        <v>0</v>
      </c>
      <c r="H148" s="38">
        <v>0</v>
      </c>
      <c r="I148" s="38">
        <v>0</v>
      </c>
      <c r="J148" s="38">
        <v>0</v>
      </c>
      <c r="K148" s="38">
        <v>1509.69</v>
      </c>
      <c r="L148" s="38">
        <v>261.2</v>
      </c>
      <c r="M148" s="7" t="s">
        <v>405</v>
      </c>
      <c r="N148" s="7" t="s">
        <v>405</v>
      </c>
      <c r="O148" s="24">
        <v>0.0704</v>
      </c>
    </row>
    <row r="149" spans="1:15" ht="15">
      <c r="A149" s="42" t="s">
        <v>359</v>
      </c>
      <c r="B149" s="36" t="s">
        <v>360</v>
      </c>
      <c r="C149" s="37">
        <v>0</v>
      </c>
      <c r="D149" s="37">
        <v>0</v>
      </c>
      <c r="E149" s="37" t="s">
        <v>404</v>
      </c>
      <c r="F149" s="37" t="s">
        <v>404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7" t="s">
        <v>405</v>
      </c>
      <c r="N149" s="7" t="s">
        <v>405</v>
      </c>
      <c r="O149" s="24">
        <v>0.0704</v>
      </c>
    </row>
    <row r="150" spans="1:15" ht="15">
      <c r="A150" s="42" t="s">
        <v>442</v>
      </c>
      <c r="B150" s="39" t="s">
        <v>443</v>
      </c>
      <c r="C150" s="37">
        <v>0</v>
      </c>
      <c r="D150" s="37">
        <v>0</v>
      </c>
      <c r="E150" s="37" t="s">
        <v>404</v>
      </c>
      <c r="F150" s="37" t="s">
        <v>404</v>
      </c>
      <c r="G150" s="38">
        <v>0</v>
      </c>
      <c r="H150" s="38">
        <v>0</v>
      </c>
      <c r="I150" s="38">
        <v>2307.66</v>
      </c>
      <c r="J150" s="38">
        <v>171.74</v>
      </c>
      <c r="K150" s="38">
        <v>0</v>
      </c>
      <c r="L150" s="38">
        <v>0</v>
      </c>
      <c r="M150" s="7" t="s">
        <v>405</v>
      </c>
      <c r="N150" s="7" t="s">
        <v>405</v>
      </c>
      <c r="O150" s="24">
        <v>0.0704</v>
      </c>
    </row>
    <row r="151" spans="1:15" ht="15">
      <c r="A151" s="42" t="s">
        <v>129</v>
      </c>
      <c r="B151" s="39" t="s">
        <v>130</v>
      </c>
      <c r="C151" s="37">
        <v>0</v>
      </c>
      <c r="D151" s="37">
        <v>0</v>
      </c>
      <c r="E151" s="37" t="s">
        <v>404</v>
      </c>
      <c r="F151" s="37" t="s">
        <v>404</v>
      </c>
      <c r="G151" s="38">
        <v>0</v>
      </c>
      <c r="H151" s="38">
        <v>0</v>
      </c>
      <c r="I151" s="38">
        <v>0</v>
      </c>
      <c r="J151" s="38">
        <v>0</v>
      </c>
      <c r="K151" s="38">
        <v>1095.31</v>
      </c>
      <c r="L151" s="38">
        <v>171.74</v>
      </c>
      <c r="M151" s="7" t="s">
        <v>405</v>
      </c>
      <c r="N151" s="7" t="s">
        <v>405</v>
      </c>
      <c r="O151" s="24">
        <v>0.0704</v>
      </c>
    </row>
    <row r="152" spans="1:15" ht="15">
      <c r="A152" s="42" t="s">
        <v>444</v>
      </c>
      <c r="B152" s="36" t="s">
        <v>445</v>
      </c>
      <c r="C152" s="37">
        <v>2255.76</v>
      </c>
      <c r="D152" s="37">
        <v>261.2</v>
      </c>
      <c r="E152" s="37" t="s">
        <v>404</v>
      </c>
      <c r="F152" s="37" t="s">
        <v>404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7" t="s">
        <v>405</v>
      </c>
      <c r="N152" s="7" t="s">
        <v>405</v>
      </c>
      <c r="O152" s="24">
        <v>0.0704</v>
      </c>
    </row>
    <row r="153" spans="1:15" ht="15">
      <c r="A153" s="42" t="s">
        <v>166</v>
      </c>
      <c r="B153" s="36" t="s">
        <v>167</v>
      </c>
      <c r="C153" s="37">
        <v>0</v>
      </c>
      <c r="D153" s="37">
        <v>0</v>
      </c>
      <c r="E153" s="37" t="s">
        <v>404</v>
      </c>
      <c r="F153" s="37" t="s">
        <v>404</v>
      </c>
      <c r="G153" s="38">
        <v>0</v>
      </c>
      <c r="H153" s="38">
        <v>0</v>
      </c>
      <c r="I153" s="38">
        <v>0</v>
      </c>
      <c r="J153" s="38">
        <v>0</v>
      </c>
      <c r="K153" s="38">
        <v>973.01</v>
      </c>
      <c r="L153" s="38">
        <v>171.74</v>
      </c>
      <c r="M153" s="7" t="s">
        <v>405</v>
      </c>
      <c r="N153" s="7" t="s">
        <v>405</v>
      </c>
      <c r="O153" s="24">
        <v>0.0704</v>
      </c>
    </row>
    <row r="154" spans="1:15" ht="15">
      <c r="A154" s="42" t="s">
        <v>446</v>
      </c>
      <c r="B154" s="39" t="s">
        <v>447</v>
      </c>
      <c r="C154" s="37">
        <v>2578.6899999999996</v>
      </c>
      <c r="D154" s="37">
        <v>171.74</v>
      </c>
      <c r="E154" s="37" t="s">
        <v>404</v>
      </c>
      <c r="F154" s="37" t="s">
        <v>404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7" t="s">
        <v>405</v>
      </c>
      <c r="N154" s="7" t="s">
        <v>405</v>
      </c>
      <c r="O154" s="24">
        <v>0.0704</v>
      </c>
    </row>
    <row r="155" spans="1:15" ht="15">
      <c r="A155" s="42" t="s">
        <v>206</v>
      </c>
      <c r="B155" s="36" t="s">
        <v>207</v>
      </c>
      <c r="C155" s="37">
        <v>0</v>
      </c>
      <c r="D155" s="37">
        <v>0</v>
      </c>
      <c r="E155" s="37" t="s">
        <v>404</v>
      </c>
      <c r="F155" s="37" t="s">
        <v>404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7" t="s">
        <v>405</v>
      </c>
      <c r="N155" s="7" t="s">
        <v>405</v>
      </c>
      <c r="O155" s="24">
        <v>0.0704</v>
      </c>
    </row>
    <row r="156" spans="1:15" ht="15">
      <c r="A156" s="42" t="s">
        <v>115</v>
      </c>
      <c r="B156" s="36" t="s">
        <v>116</v>
      </c>
      <c r="C156" s="37">
        <v>0</v>
      </c>
      <c r="D156" s="37">
        <v>0</v>
      </c>
      <c r="E156" s="37" t="s">
        <v>404</v>
      </c>
      <c r="F156" s="37" t="s">
        <v>404</v>
      </c>
      <c r="G156" s="38">
        <v>0</v>
      </c>
      <c r="H156" s="38">
        <v>0</v>
      </c>
      <c r="I156" s="38">
        <v>0</v>
      </c>
      <c r="J156" s="38">
        <v>0</v>
      </c>
      <c r="K156" s="38">
        <v>1118.28</v>
      </c>
      <c r="L156" s="38">
        <v>171.74</v>
      </c>
      <c r="M156" s="7" t="s">
        <v>405</v>
      </c>
      <c r="N156" s="7" t="s">
        <v>405</v>
      </c>
      <c r="O156" s="24">
        <v>0.0704</v>
      </c>
    </row>
    <row r="157" spans="1:15" ht="15">
      <c r="A157" s="42" t="s">
        <v>222</v>
      </c>
      <c r="B157" s="36" t="s">
        <v>223</v>
      </c>
      <c r="C157" s="37">
        <v>0</v>
      </c>
      <c r="D157" s="37">
        <v>0</v>
      </c>
      <c r="E157" s="37" t="s">
        <v>404</v>
      </c>
      <c r="F157" s="37" t="s">
        <v>404</v>
      </c>
      <c r="G157" s="38">
        <v>0</v>
      </c>
      <c r="H157" s="38">
        <v>0</v>
      </c>
      <c r="I157" s="38">
        <v>0</v>
      </c>
      <c r="J157" s="38">
        <v>0</v>
      </c>
      <c r="K157" s="38">
        <v>0</v>
      </c>
      <c r="L157" s="38">
        <v>0</v>
      </c>
      <c r="M157" s="7" t="s">
        <v>405</v>
      </c>
      <c r="N157" s="7" t="s">
        <v>405</v>
      </c>
      <c r="O157" s="24">
        <v>0.0704</v>
      </c>
    </row>
    <row r="158" spans="1:15" ht="15">
      <c r="A158" s="42" t="s">
        <v>448</v>
      </c>
      <c r="B158" s="36" t="s">
        <v>449</v>
      </c>
      <c r="C158" s="37">
        <v>0</v>
      </c>
      <c r="D158" s="37">
        <v>0</v>
      </c>
      <c r="E158" s="37" t="s">
        <v>404</v>
      </c>
      <c r="F158" s="37" t="s">
        <v>404</v>
      </c>
      <c r="G158" s="38">
        <v>0</v>
      </c>
      <c r="H158" s="38">
        <v>0</v>
      </c>
      <c r="I158" s="38">
        <v>1386.31</v>
      </c>
      <c r="J158" s="38">
        <v>171.74</v>
      </c>
      <c r="K158" s="38">
        <v>0</v>
      </c>
      <c r="L158" s="38">
        <v>0</v>
      </c>
      <c r="M158" s="7" t="s">
        <v>405</v>
      </c>
      <c r="N158" s="7" t="s">
        <v>405</v>
      </c>
      <c r="O158" s="24">
        <v>0.0704</v>
      </c>
    </row>
    <row r="159" spans="1:15" ht="15">
      <c r="A159" s="42" t="s">
        <v>208</v>
      </c>
      <c r="B159" s="36" t="s">
        <v>209</v>
      </c>
      <c r="C159" s="37">
        <v>0</v>
      </c>
      <c r="D159" s="37">
        <v>0</v>
      </c>
      <c r="E159" s="37" t="s">
        <v>404</v>
      </c>
      <c r="F159" s="37" t="s">
        <v>404</v>
      </c>
      <c r="G159" s="38">
        <v>192.22</v>
      </c>
      <c r="H159" s="38">
        <v>171.74</v>
      </c>
      <c r="I159" s="38">
        <v>0</v>
      </c>
      <c r="J159" s="38">
        <v>0</v>
      </c>
      <c r="K159" s="38">
        <v>0</v>
      </c>
      <c r="L159" s="38">
        <v>0</v>
      </c>
      <c r="M159" s="7" t="s">
        <v>405</v>
      </c>
      <c r="N159" s="7" t="s">
        <v>405</v>
      </c>
      <c r="O159" s="24">
        <v>0.0704</v>
      </c>
    </row>
    <row r="160" spans="1:15" ht="15">
      <c r="A160" s="44" t="s">
        <v>95</v>
      </c>
      <c r="B160" s="41" t="s">
        <v>96</v>
      </c>
      <c r="C160" s="37">
        <v>0</v>
      </c>
      <c r="D160" s="37">
        <v>0</v>
      </c>
      <c r="E160" s="37" t="s">
        <v>404</v>
      </c>
      <c r="F160" s="37" t="s">
        <v>404</v>
      </c>
      <c r="G160" s="38">
        <v>276.66</v>
      </c>
      <c r="H160" s="38">
        <v>171.74</v>
      </c>
      <c r="I160" s="38">
        <v>0</v>
      </c>
      <c r="J160" s="38">
        <v>0</v>
      </c>
      <c r="K160" s="38">
        <v>0</v>
      </c>
      <c r="L160" s="38">
        <v>0</v>
      </c>
      <c r="M160" s="7" t="s">
        <v>405</v>
      </c>
      <c r="N160" s="7" t="s">
        <v>405</v>
      </c>
      <c r="O160" s="24">
        <v>0.0704</v>
      </c>
    </row>
    <row r="161" spans="1:15" ht="15">
      <c r="A161" s="40" t="s">
        <v>99</v>
      </c>
      <c r="B161" s="41" t="s">
        <v>100</v>
      </c>
      <c r="C161" s="37">
        <v>0</v>
      </c>
      <c r="D161" s="37">
        <v>0</v>
      </c>
      <c r="E161" s="37" t="s">
        <v>404</v>
      </c>
      <c r="F161" s="37" t="s">
        <v>404</v>
      </c>
      <c r="G161" s="38">
        <v>0</v>
      </c>
      <c r="H161" s="38">
        <v>0</v>
      </c>
      <c r="I161" s="38">
        <v>0</v>
      </c>
      <c r="J161" s="38">
        <v>0</v>
      </c>
      <c r="K161" s="38">
        <v>0</v>
      </c>
      <c r="L161" s="38">
        <v>0</v>
      </c>
      <c r="M161" s="7" t="s">
        <v>405</v>
      </c>
      <c r="N161" s="7" t="s">
        <v>405</v>
      </c>
      <c r="O161" s="24">
        <v>0.0704</v>
      </c>
    </row>
    <row r="162" spans="1:15" ht="15">
      <c r="A162" s="42" t="s">
        <v>450</v>
      </c>
      <c r="B162" s="36" t="s">
        <v>451</v>
      </c>
      <c r="C162" s="37">
        <v>0</v>
      </c>
      <c r="D162" s="37">
        <v>0</v>
      </c>
      <c r="E162" s="37" t="s">
        <v>404</v>
      </c>
      <c r="F162" s="37" t="s">
        <v>404</v>
      </c>
      <c r="G162" s="38">
        <v>0</v>
      </c>
      <c r="H162" s="38">
        <v>0</v>
      </c>
      <c r="I162" s="38">
        <v>1728.02</v>
      </c>
      <c r="J162" s="38">
        <v>171.74</v>
      </c>
      <c r="K162" s="38">
        <v>0</v>
      </c>
      <c r="L162" s="38">
        <v>0</v>
      </c>
      <c r="M162" s="7" t="s">
        <v>405</v>
      </c>
      <c r="N162" s="7" t="s">
        <v>405</v>
      </c>
      <c r="O162" s="24">
        <v>0.0704</v>
      </c>
    </row>
    <row r="163" spans="1:15" ht="15">
      <c r="A163" s="42" t="s">
        <v>274</v>
      </c>
      <c r="B163" s="36" t="s">
        <v>275</v>
      </c>
      <c r="C163" s="37">
        <v>0</v>
      </c>
      <c r="D163" s="37">
        <v>0</v>
      </c>
      <c r="E163" s="37" t="s">
        <v>404</v>
      </c>
      <c r="F163" s="37" t="s">
        <v>404</v>
      </c>
      <c r="G163" s="38">
        <v>0</v>
      </c>
      <c r="H163" s="38">
        <v>0</v>
      </c>
      <c r="I163" s="38">
        <v>0</v>
      </c>
      <c r="J163" s="38">
        <v>0</v>
      </c>
      <c r="K163" s="38">
        <v>0</v>
      </c>
      <c r="L163" s="38">
        <v>0</v>
      </c>
      <c r="M163" s="7" t="s">
        <v>405</v>
      </c>
      <c r="N163" s="7" t="s">
        <v>405</v>
      </c>
      <c r="O163" s="24">
        <v>0.0704</v>
      </c>
    </row>
    <row r="164" spans="1:15" ht="15">
      <c r="A164" s="42" t="s">
        <v>149</v>
      </c>
      <c r="B164" s="36" t="s">
        <v>150</v>
      </c>
      <c r="C164" s="37">
        <v>0</v>
      </c>
      <c r="D164" s="37">
        <v>0</v>
      </c>
      <c r="E164" s="37" t="s">
        <v>404</v>
      </c>
      <c r="F164" s="37" t="s">
        <v>404</v>
      </c>
      <c r="G164" s="38">
        <v>0</v>
      </c>
      <c r="H164" s="38">
        <v>0</v>
      </c>
      <c r="I164" s="38">
        <v>0</v>
      </c>
      <c r="J164" s="38">
        <v>0</v>
      </c>
      <c r="K164" s="38">
        <v>0</v>
      </c>
      <c r="L164" s="38">
        <v>0</v>
      </c>
      <c r="M164" s="7" t="s">
        <v>405</v>
      </c>
      <c r="N164" s="7" t="s">
        <v>405</v>
      </c>
      <c r="O164" s="24">
        <v>0.0704</v>
      </c>
    </row>
    <row r="165" spans="1:15" ht="15">
      <c r="A165" s="42" t="s">
        <v>236</v>
      </c>
      <c r="B165" s="36" t="s">
        <v>237</v>
      </c>
      <c r="C165" s="37">
        <v>0</v>
      </c>
      <c r="D165" s="37">
        <v>0</v>
      </c>
      <c r="E165" s="37" t="s">
        <v>404</v>
      </c>
      <c r="F165" s="37" t="s">
        <v>404</v>
      </c>
      <c r="G165" s="38">
        <v>0</v>
      </c>
      <c r="H165" s="38">
        <v>0</v>
      </c>
      <c r="I165" s="38">
        <v>0</v>
      </c>
      <c r="J165" s="38">
        <v>0</v>
      </c>
      <c r="K165" s="38">
        <v>0</v>
      </c>
      <c r="L165" s="38">
        <v>0</v>
      </c>
      <c r="M165" s="7" t="s">
        <v>405</v>
      </c>
      <c r="N165" s="7" t="s">
        <v>405</v>
      </c>
      <c r="O165" s="24">
        <v>0.0704</v>
      </c>
    </row>
    <row r="166" spans="1:15" ht="15">
      <c r="A166" s="42" t="s">
        <v>248</v>
      </c>
      <c r="B166" s="36" t="s">
        <v>249</v>
      </c>
      <c r="C166" s="37">
        <v>0</v>
      </c>
      <c r="D166" s="37">
        <v>0</v>
      </c>
      <c r="E166" s="37" t="s">
        <v>404</v>
      </c>
      <c r="F166" s="37" t="s">
        <v>404</v>
      </c>
      <c r="G166" s="38">
        <v>0</v>
      </c>
      <c r="H166" s="38">
        <v>0</v>
      </c>
      <c r="I166" s="38">
        <v>0</v>
      </c>
      <c r="J166" s="38">
        <v>0</v>
      </c>
      <c r="K166" s="38">
        <v>1246.55</v>
      </c>
      <c r="L166" s="38">
        <v>261.2</v>
      </c>
      <c r="M166" s="7" t="s">
        <v>405</v>
      </c>
      <c r="N166" s="7" t="s">
        <v>405</v>
      </c>
      <c r="O166" s="24">
        <v>0.0704</v>
      </c>
    </row>
    <row r="167" spans="1:15" ht="15">
      <c r="A167" s="42" t="s">
        <v>190</v>
      </c>
      <c r="B167" s="36" t="s">
        <v>191</v>
      </c>
      <c r="C167" s="37">
        <v>0</v>
      </c>
      <c r="D167" s="37">
        <v>0</v>
      </c>
      <c r="E167" s="37" t="s">
        <v>404</v>
      </c>
      <c r="F167" s="37" t="s">
        <v>404</v>
      </c>
      <c r="G167" s="38">
        <v>0</v>
      </c>
      <c r="H167" s="38">
        <v>0</v>
      </c>
      <c r="I167" s="38">
        <v>0</v>
      </c>
      <c r="J167" s="38">
        <v>0</v>
      </c>
      <c r="K167" s="38">
        <v>0</v>
      </c>
      <c r="L167" s="38">
        <v>0</v>
      </c>
      <c r="M167" s="7" t="s">
        <v>405</v>
      </c>
      <c r="N167" s="7" t="s">
        <v>405</v>
      </c>
      <c r="O167" s="24">
        <v>0.0704</v>
      </c>
    </row>
    <row r="168" spans="1:15" ht="15">
      <c r="A168" s="42" t="s">
        <v>294</v>
      </c>
      <c r="B168" s="39" t="s">
        <v>295</v>
      </c>
      <c r="C168" s="37">
        <v>0</v>
      </c>
      <c r="D168" s="37">
        <v>0</v>
      </c>
      <c r="E168" s="37" t="s">
        <v>404</v>
      </c>
      <c r="F168" s="37" t="s">
        <v>404</v>
      </c>
      <c r="G168" s="38">
        <v>0</v>
      </c>
      <c r="H168" s="38">
        <v>0</v>
      </c>
      <c r="I168" s="38">
        <v>0</v>
      </c>
      <c r="J168" s="38">
        <v>0</v>
      </c>
      <c r="K168" s="38">
        <v>0</v>
      </c>
      <c r="L168" s="38">
        <v>0</v>
      </c>
      <c r="M168" s="7" t="s">
        <v>405</v>
      </c>
      <c r="N168" s="7" t="s">
        <v>405</v>
      </c>
      <c r="O168" s="24">
        <v>0.0704</v>
      </c>
    </row>
    <row r="169" spans="1:15" ht="15">
      <c r="A169" s="42" t="s">
        <v>254</v>
      </c>
      <c r="B169" s="36" t="s">
        <v>255</v>
      </c>
      <c r="C169" s="37">
        <v>0</v>
      </c>
      <c r="D169" s="37">
        <v>0</v>
      </c>
      <c r="E169" s="37" t="s">
        <v>404</v>
      </c>
      <c r="F169" s="37" t="s">
        <v>404</v>
      </c>
      <c r="G169" s="38">
        <v>0</v>
      </c>
      <c r="H169" s="38">
        <v>0</v>
      </c>
      <c r="I169" s="38">
        <v>0</v>
      </c>
      <c r="J169" s="38">
        <v>0</v>
      </c>
      <c r="K169" s="38">
        <v>0</v>
      </c>
      <c r="L169" s="38">
        <v>0</v>
      </c>
      <c r="M169" s="7" t="s">
        <v>405</v>
      </c>
      <c r="N169" s="7" t="s">
        <v>405</v>
      </c>
      <c r="O169" s="24">
        <v>0.0704</v>
      </c>
    </row>
    <row r="170" spans="1:15" ht="15">
      <c r="A170" s="42" t="s">
        <v>242</v>
      </c>
      <c r="B170" s="36" t="s">
        <v>243</v>
      </c>
      <c r="C170" s="37">
        <v>0</v>
      </c>
      <c r="D170" s="37">
        <v>0</v>
      </c>
      <c r="E170" s="37" t="s">
        <v>404</v>
      </c>
      <c r="F170" s="37" t="s">
        <v>404</v>
      </c>
      <c r="G170" s="38">
        <v>246.86</v>
      </c>
      <c r="H170" s="38">
        <v>261.2</v>
      </c>
      <c r="I170" s="38">
        <v>0</v>
      </c>
      <c r="J170" s="38">
        <v>0</v>
      </c>
      <c r="K170" s="38">
        <v>851.75</v>
      </c>
      <c r="L170" s="38">
        <v>261.2</v>
      </c>
      <c r="M170" s="7" t="s">
        <v>405</v>
      </c>
      <c r="N170" s="7" t="s">
        <v>405</v>
      </c>
      <c r="O170" s="24">
        <v>0.0704</v>
      </c>
    </row>
    <row r="171" spans="1:15" ht="15">
      <c r="A171" s="42" t="s">
        <v>168</v>
      </c>
      <c r="B171" s="36" t="s">
        <v>169</v>
      </c>
      <c r="C171" s="37">
        <v>0</v>
      </c>
      <c r="D171" s="37">
        <v>0</v>
      </c>
      <c r="E171" s="37" t="s">
        <v>404</v>
      </c>
      <c r="F171" s="37" t="s">
        <v>404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7" t="s">
        <v>405</v>
      </c>
      <c r="N171" s="7" t="s">
        <v>405</v>
      </c>
      <c r="O171" s="24">
        <v>0.0704</v>
      </c>
    </row>
    <row r="172" spans="1:15" ht="15">
      <c r="A172" s="42" t="s">
        <v>85</v>
      </c>
      <c r="B172" s="39" t="s">
        <v>86</v>
      </c>
      <c r="C172" s="37">
        <v>0</v>
      </c>
      <c r="D172" s="37">
        <v>0</v>
      </c>
      <c r="E172" s="37" t="s">
        <v>404</v>
      </c>
      <c r="F172" s="37" t="s">
        <v>404</v>
      </c>
      <c r="G172" s="38">
        <v>322.85</v>
      </c>
      <c r="H172" s="38">
        <v>171.74</v>
      </c>
      <c r="I172" s="38">
        <v>0</v>
      </c>
      <c r="J172" s="38">
        <v>0</v>
      </c>
      <c r="K172" s="38">
        <v>1185.97</v>
      </c>
      <c r="L172" s="38">
        <v>171.74</v>
      </c>
      <c r="M172" s="7" t="s">
        <v>405</v>
      </c>
      <c r="N172" s="7" t="s">
        <v>405</v>
      </c>
      <c r="O172" s="24">
        <v>0.0704</v>
      </c>
    </row>
    <row r="173" spans="1:15" ht="15">
      <c r="A173" s="42" t="s">
        <v>159</v>
      </c>
      <c r="B173" s="36" t="s">
        <v>160</v>
      </c>
      <c r="C173" s="37">
        <v>0</v>
      </c>
      <c r="D173" s="37">
        <v>0</v>
      </c>
      <c r="E173" s="37" t="s">
        <v>404</v>
      </c>
      <c r="F173" s="37" t="s">
        <v>404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7" t="s">
        <v>405</v>
      </c>
      <c r="N173" s="7" t="s">
        <v>405</v>
      </c>
      <c r="O173" s="24">
        <v>0.0704</v>
      </c>
    </row>
    <row r="174" spans="1:15" ht="15">
      <c r="A174" s="42" t="s">
        <v>230</v>
      </c>
      <c r="B174" s="36" t="s">
        <v>231</v>
      </c>
      <c r="C174" s="37">
        <v>0</v>
      </c>
      <c r="D174" s="37">
        <v>0</v>
      </c>
      <c r="E174" s="37" t="s">
        <v>404</v>
      </c>
      <c r="F174" s="37" t="s">
        <v>404</v>
      </c>
      <c r="G174" s="38">
        <v>312.7</v>
      </c>
      <c r="H174" s="38">
        <v>171.74</v>
      </c>
      <c r="I174" s="38">
        <v>0</v>
      </c>
      <c r="J174" s="38">
        <v>0</v>
      </c>
      <c r="K174" s="38">
        <v>0</v>
      </c>
      <c r="L174" s="38">
        <v>0</v>
      </c>
      <c r="M174" s="7" t="s">
        <v>405</v>
      </c>
      <c r="N174" s="7" t="s">
        <v>405</v>
      </c>
      <c r="O174" s="24">
        <v>0.0704</v>
      </c>
    </row>
    <row r="175" spans="1:15" ht="15">
      <c r="A175" s="42" t="s">
        <v>310</v>
      </c>
      <c r="B175" s="36" t="s">
        <v>459</v>
      </c>
      <c r="C175" s="37">
        <v>0</v>
      </c>
      <c r="D175" s="37">
        <v>0</v>
      </c>
      <c r="E175" s="37" t="s">
        <v>404</v>
      </c>
      <c r="F175" s="37" t="s">
        <v>404</v>
      </c>
      <c r="G175" s="38">
        <v>0</v>
      </c>
      <c r="H175" s="38">
        <v>0</v>
      </c>
      <c r="I175" s="38">
        <v>0</v>
      </c>
      <c r="J175" s="38">
        <v>0</v>
      </c>
      <c r="K175" s="38">
        <v>0</v>
      </c>
      <c r="L175" s="38">
        <v>0</v>
      </c>
      <c r="M175" s="7" t="s">
        <v>405</v>
      </c>
      <c r="N175" s="7" t="s">
        <v>405</v>
      </c>
      <c r="O175" s="24">
        <v>0.0704</v>
      </c>
    </row>
    <row r="176" spans="1:15" ht="15">
      <c r="A176" s="42" t="s">
        <v>276</v>
      </c>
      <c r="B176" s="36" t="s">
        <v>277</v>
      </c>
      <c r="C176" s="37">
        <v>0</v>
      </c>
      <c r="D176" s="37">
        <v>0</v>
      </c>
      <c r="E176" s="37" t="s">
        <v>404</v>
      </c>
      <c r="F176" s="37" t="s">
        <v>404</v>
      </c>
      <c r="G176" s="38">
        <v>473.44</v>
      </c>
      <c r="H176" s="38">
        <v>261.2</v>
      </c>
      <c r="I176" s="38">
        <v>0</v>
      </c>
      <c r="J176" s="38">
        <v>0</v>
      </c>
      <c r="K176" s="38">
        <v>0</v>
      </c>
      <c r="L176" s="38">
        <v>0</v>
      </c>
      <c r="M176" s="7" t="s">
        <v>405</v>
      </c>
      <c r="N176" s="7" t="s">
        <v>405</v>
      </c>
      <c r="O176" s="24">
        <v>0.0704</v>
      </c>
    </row>
    <row r="177" spans="1:15" ht="15">
      <c r="A177" s="42" t="s">
        <v>73</v>
      </c>
      <c r="B177" s="36" t="s">
        <v>74</v>
      </c>
      <c r="C177" s="37">
        <v>0</v>
      </c>
      <c r="D177" s="37">
        <v>0</v>
      </c>
      <c r="E177" s="37" t="s">
        <v>404</v>
      </c>
      <c r="F177" s="37" t="s">
        <v>404</v>
      </c>
      <c r="G177" s="38">
        <v>306.13</v>
      </c>
      <c r="H177" s="38">
        <v>171.74</v>
      </c>
      <c r="I177" s="38">
        <v>0</v>
      </c>
      <c r="J177" s="38">
        <v>0</v>
      </c>
      <c r="K177" s="38">
        <v>769.21</v>
      </c>
      <c r="L177" s="38">
        <v>171.74</v>
      </c>
      <c r="M177" s="7" t="s">
        <v>405</v>
      </c>
      <c r="N177" s="7" t="s">
        <v>405</v>
      </c>
      <c r="O177" s="24">
        <v>0.0704</v>
      </c>
    </row>
    <row r="178" spans="1:15" ht="15">
      <c r="A178" s="42" t="s">
        <v>174</v>
      </c>
      <c r="B178" s="36" t="s">
        <v>175</v>
      </c>
      <c r="C178" s="37">
        <v>0</v>
      </c>
      <c r="D178" s="37">
        <v>0</v>
      </c>
      <c r="E178" s="37" t="s">
        <v>404</v>
      </c>
      <c r="F178" s="37" t="s">
        <v>404</v>
      </c>
      <c r="G178" s="38">
        <v>0</v>
      </c>
      <c r="H178" s="38">
        <v>0</v>
      </c>
      <c r="I178" s="38">
        <v>0</v>
      </c>
      <c r="J178" s="38">
        <v>0</v>
      </c>
      <c r="K178" s="38">
        <v>0</v>
      </c>
      <c r="L178" s="38">
        <v>0</v>
      </c>
      <c r="M178" s="7" t="s">
        <v>405</v>
      </c>
      <c r="N178" s="7" t="s">
        <v>405</v>
      </c>
      <c r="O178" s="24">
        <v>0.0704</v>
      </c>
    </row>
    <row r="179" spans="1:15" ht="15">
      <c r="A179" s="42" t="s">
        <v>278</v>
      </c>
      <c r="B179" s="36" t="s">
        <v>279</v>
      </c>
      <c r="C179" s="37">
        <v>0</v>
      </c>
      <c r="D179" s="37">
        <v>0</v>
      </c>
      <c r="E179" s="37" t="s">
        <v>404</v>
      </c>
      <c r="F179" s="37" t="s">
        <v>404</v>
      </c>
      <c r="G179" s="38">
        <v>0</v>
      </c>
      <c r="H179" s="38">
        <v>0</v>
      </c>
      <c r="I179" s="38">
        <v>0</v>
      </c>
      <c r="J179" s="38">
        <v>0</v>
      </c>
      <c r="K179" s="38">
        <v>0</v>
      </c>
      <c r="L179" s="38">
        <v>0</v>
      </c>
      <c r="M179" s="7" t="s">
        <v>405</v>
      </c>
      <c r="N179" s="7" t="s">
        <v>405</v>
      </c>
      <c r="O179" s="24">
        <v>0.0704</v>
      </c>
    </row>
    <row r="180" spans="1:15" ht="15">
      <c r="A180" s="42" t="s">
        <v>333</v>
      </c>
      <c r="B180" s="36" t="s">
        <v>334</v>
      </c>
      <c r="C180" s="37">
        <v>0</v>
      </c>
      <c r="D180" s="37">
        <v>0</v>
      </c>
      <c r="E180" s="37" t="s">
        <v>404</v>
      </c>
      <c r="F180" s="37" t="s">
        <v>404</v>
      </c>
      <c r="G180" s="38">
        <v>531.81</v>
      </c>
      <c r="H180" s="38">
        <v>261.2</v>
      </c>
      <c r="I180" s="38">
        <v>0</v>
      </c>
      <c r="J180" s="38">
        <v>0</v>
      </c>
      <c r="K180" s="38">
        <v>1329.26</v>
      </c>
      <c r="L180" s="38">
        <v>261.2</v>
      </c>
      <c r="M180" s="7" t="s">
        <v>405</v>
      </c>
      <c r="N180" s="7" t="s">
        <v>405</v>
      </c>
      <c r="O180" s="24">
        <v>0.0704</v>
      </c>
    </row>
    <row r="181" spans="1:15" ht="15">
      <c r="A181" s="42" t="s">
        <v>186</v>
      </c>
      <c r="B181" s="36" t="s">
        <v>187</v>
      </c>
      <c r="C181" s="37">
        <v>0</v>
      </c>
      <c r="D181" s="37">
        <v>0</v>
      </c>
      <c r="E181" s="37" t="s">
        <v>404</v>
      </c>
      <c r="F181" s="37" t="s">
        <v>404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7" t="s">
        <v>405</v>
      </c>
      <c r="N181" s="7" t="s">
        <v>405</v>
      </c>
      <c r="O181" s="24">
        <v>0.0704</v>
      </c>
    </row>
    <row r="182" spans="1:15" ht="15">
      <c r="A182" s="40" t="s">
        <v>137</v>
      </c>
      <c r="B182" s="41" t="s">
        <v>138</v>
      </c>
      <c r="C182" s="37">
        <v>0</v>
      </c>
      <c r="D182" s="37">
        <v>0</v>
      </c>
      <c r="E182" s="37" t="s">
        <v>404</v>
      </c>
      <c r="F182" s="37" t="s">
        <v>404</v>
      </c>
      <c r="G182" s="38">
        <v>378.81</v>
      </c>
      <c r="H182" s="38">
        <v>171.74</v>
      </c>
      <c r="I182" s="38">
        <v>0</v>
      </c>
      <c r="J182" s="38">
        <v>0</v>
      </c>
      <c r="K182" s="38">
        <v>0</v>
      </c>
      <c r="L182" s="38">
        <v>0</v>
      </c>
      <c r="M182" s="7" t="s">
        <v>405</v>
      </c>
      <c r="N182" s="7" t="s">
        <v>405</v>
      </c>
      <c r="O182" s="24">
        <v>0.0704</v>
      </c>
    </row>
    <row r="183" spans="1:15" ht="15">
      <c r="A183" s="40" t="s">
        <v>137</v>
      </c>
      <c r="B183" s="41" t="s">
        <v>452</v>
      </c>
      <c r="C183" s="37">
        <v>0</v>
      </c>
      <c r="D183" s="37">
        <v>0</v>
      </c>
      <c r="E183" s="37" t="s">
        <v>404</v>
      </c>
      <c r="F183" s="37" t="s">
        <v>404</v>
      </c>
      <c r="G183" s="38">
        <v>0</v>
      </c>
      <c r="H183" s="38">
        <v>0</v>
      </c>
      <c r="I183" s="38">
        <v>0</v>
      </c>
      <c r="J183" s="38">
        <v>0</v>
      </c>
      <c r="K183" s="38">
        <v>999.7</v>
      </c>
      <c r="L183" s="38">
        <v>171.74</v>
      </c>
      <c r="M183" s="7" t="s">
        <v>405</v>
      </c>
      <c r="N183" s="7" t="s">
        <v>405</v>
      </c>
      <c r="O183" s="24">
        <v>0.0704</v>
      </c>
    </row>
    <row r="184" spans="1:15" ht="15">
      <c r="A184" s="42" t="s">
        <v>49</v>
      </c>
      <c r="B184" s="36" t="s">
        <v>50</v>
      </c>
      <c r="C184" s="37">
        <v>0</v>
      </c>
      <c r="D184" s="37">
        <v>0</v>
      </c>
      <c r="E184" s="37" t="s">
        <v>404</v>
      </c>
      <c r="F184" s="37" t="s">
        <v>404</v>
      </c>
      <c r="G184" s="38">
        <v>0</v>
      </c>
      <c r="H184" s="38">
        <v>0</v>
      </c>
      <c r="I184" s="38">
        <v>0</v>
      </c>
      <c r="J184" s="38">
        <v>0</v>
      </c>
      <c r="K184" s="38">
        <v>974.98</v>
      </c>
      <c r="L184" s="38">
        <v>171.74</v>
      </c>
      <c r="M184" s="7" t="s">
        <v>405</v>
      </c>
      <c r="N184" s="7" t="s">
        <v>405</v>
      </c>
      <c r="O184" s="24">
        <v>0.0704</v>
      </c>
    </row>
    <row r="185" spans="1:15" ht="15">
      <c r="A185" s="42" t="s">
        <v>335</v>
      </c>
      <c r="B185" s="36" t="s">
        <v>336</v>
      </c>
      <c r="C185" s="37">
        <v>0</v>
      </c>
      <c r="D185" s="37">
        <v>0</v>
      </c>
      <c r="E185" s="37" t="s">
        <v>404</v>
      </c>
      <c r="F185" s="37" t="s">
        <v>404</v>
      </c>
      <c r="G185" s="38">
        <v>386.69</v>
      </c>
      <c r="H185" s="38">
        <v>261.2</v>
      </c>
      <c r="I185" s="38">
        <v>0</v>
      </c>
      <c r="J185" s="38">
        <v>0</v>
      </c>
      <c r="K185" s="38">
        <v>853.51</v>
      </c>
      <c r="L185" s="38">
        <v>261.2</v>
      </c>
      <c r="M185" s="7" t="s">
        <v>405</v>
      </c>
      <c r="N185" s="7" t="s">
        <v>405</v>
      </c>
      <c r="O185" s="24">
        <v>0.0704</v>
      </c>
    </row>
    <row r="186" spans="1:15" ht="15">
      <c r="A186" s="42" t="s">
        <v>315</v>
      </c>
      <c r="B186" s="36" t="s">
        <v>316</v>
      </c>
      <c r="C186" s="37">
        <v>0</v>
      </c>
      <c r="D186" s="37">
        <v>0</v>
      </c>
      <c r="E186" s="37" t="s">
        <v>404</v>
      </c>
      <c r="F186" s="37" t="s">
        <v>404</v>
      </c>
      <c r="G186" s="38">
        <v>0</v>
      </c>
      <c r="H186" s="38">
        <v>0</v>
      </c>
      <c r="I186" s="38">
        <v>0</v>
      </c>
      <c r="J186" s="38">
        <v>0</v>
      </c>
      <c r="K186" s="38">
        <v>1758.65</v>
      </c>
      <c r="L186" s="38">
        <v>261.2</v>
      </c>
      <c r="M186" s="7" t="s">
        <v>405</v>
      </c>
      <c r="N186" s="7" t="s">
        <v>405</v>
      </c>
      <c r="O186" s="24">
        <v>0.0704</v>
      </c>
    </row>
    <row r="187" spans="1:15" ht="15">
      <c r="A187" s="42" t="s">
        <v>357</v>
      </c>
      <c r="B187" s="36" t="s">
        <v>358</v>
      </c>
      <c r="C187" s="37">
        <v>0</v>
      </c>
      <c r="D187" s="37">
        <v>0</v>
      </c>
      <c r="E187" s="37" t="s">
        <v>404</v>
      </c>
      <c r="F187" s="37" t="s">
        <v>404</v>
      </c>
      <c r="G187" s="38">
        <v>538.4</v>
      </c>
      <c r="H187" s="38">
        <v>261.2</v>
      </c>
      <c r="I187" s="38">
        <v>0</v>
      </c>
      <c r="J187" s="38">
        <v>0</v>
      </c>
      <c r="K187" s="38">
        <v>1278.46</v>
      </c>
      <c r="L187" s="38">
        <v>261.2</v>
      </c>
      <c r="M187" s="7" t="s">
        <v>405</v>
      </c>
      <c r="N187" s="7" t="s">
        <v>405</v>
      </c>
      <c r="O187" s="24">
        <v>0.0704</v>
      </c>
    </row>
    <row r="188" spans="1:15" ht="15">
      <c r="A188" s="42" t="s">
        <v>131</v>
      </c>
      <c r="B188" s="36" t="s">
        <v>132</v>
      </c>
      <c r="C188" s="37">
        <v>0</v>
      </c>
      <c r="D188" s="37">
        <v>0</v>
      </c>
      <c r="E188" s="37" t="s">
        <v>404</v>
      </c>
      <c r="F188" s="37" t="s">
        <v>404</v>
      </c>
      <c r="G188" s="38">
        <v>0</v>
      </c>
      <c r="H188" s="38">
        <v>0</v>
      </c>
      <c r="I188" s="38">
        <v>0</v>
      </c>
      <c r="J188" s="38">
        <v>0</v>
      </c>
      <c r="K188" s="38">
        <v>1153.22</v>
      </c>
      <c r="L188" s="38">
        <v>171.74</v>
      </c>
      <c r="M188" s="7" t="s">
        <v>405</v>
      </c>
      <c r="N188" s="7" t="s">
        <v>405</v>
      </c>
      <c r="O188" s="24">
        <v>0.0704</v>
      </c>
    </row>
    <row r="189" spans="1:15" ht="15">
      <c r="A189" s="42" t="s">
        <v>453</v>
      </c>
      <c r="B189" s="36" t="s">
        <v>454</v>
      </c>
      <c r="C189" s="37">
        <v>0</v>
      </c>
      <c r="D189" s="37">
        <v>0</v>
      </c>
      <c r="E189" s="37" t="s">
        <v>404</v>
      </c>
      <c r="F189" s="37" t="s">
        <v>404</v>
      </c>
      <c r="G189" s="38">
        <v>0</v>
      </c>
      <c r="H189" s="38">
        <v>0</v>
      </c>
      <c r="I189" s="38">
        <v>0</v>
      </c>
      <c r="J189" s="38">
        <v>0</v>
      </c>
      <c r="K189" s="38">
        <v>924.18</v>
      </c>
      <c r="L189" s="38">
        <v>261.2</v>
      </c>
      <c r="M189" s="7" t="s">
        <v>405</v>
      </c>
      <c r="N189" s="7" t="s">
        <v>405</v>
      </c>
      <c r="O189" s="24">
        <v>0.0704</v>
      </c>
    </row>
    <row r="190" spans="1:15" ht="15">
      <c r="A190" s="42" t="s">
        <v>455</v>
      </c>
      <c r="B190" s="36" t="s">
        <v>456</v>
      </c>
      <c r="C190" s="37">
        <v>0</v>
      </c>
      <c r="D190" s="37">
        <v>0</v>
      </c>
      <c r="E190" s="37" t="s">
        <v>404</v>
      </c>
      <c r="F190" s="37" t="s">
        <v>404</v>
      </c>
      <c r="G190" s="38">
        <v>0</v>
      </c>
      <c r="H190" s="38">
        <v>0</v>
      </c>
      <c r="I190" s="38">
        <v>0</v>
      </c>
      <c r="J190" s="38">
        <v>0</v>
      </c>
      <c r="K190" s="38">
        <v>936.96</v>
      </c>
      <c r="L190" s="38">
        <v>171.74</v>
      </c>
      <c r="M190" s="7" t="s">
        <v>405</v>
      </c>
      <c r="N190" s="7" t="s">
        <v>405</v>
      </c>
      <c r="O190" s="24">
        <v>0.0704</v>
      </c>
    </row>
    <row r="191" spans="1:15" ht="15">
      <c r="A191" s="42" t="s">
        <v>135</v>
      </c>
      <c r="B191" s="36" t="s">
        <v>136</v>
      </c>
      <c r="C191" s="37">
        <v>0</v>
      </c>
      <c r="D191" s="37">
        <v>0</v>
      </c>
      <c r="E191" s="37" t="s">
        <v>404</v>
      </c>
      <c r="F191" s="37" t="s">
        <v>404</v>
      </c>
      <c r="G191" s="38">
        <v>367.35</v>
      </c>
      <c r="H191" s="38">
        <v>171.74</v>
      </c>
      <c r="I191" s="38">
        <v>0</v>
      </c>
      <c r="J191" s="38">
        <v>0</v>
      </c>
      <c r="K191" s="38">
        <v>1067.29</v>
      </c>
      <c r="L191" s="38">
        <v>171.74</v>
      </c>
      <c r="M191" s="7" t="s">
        <v>405</v>
      </c>
      <c r="N191" s="7" t="s">
        <v>405</v>
      </c>
      <c r="O191" s="24">
        <v>0.0704</v>
      </c>
    </row>
    <row r="192" spans="1:15" ht="15">
      <c r="A192" s="42" t="s">
        <v>61</v>
      </c>
      <c r="B192" s="36" t="s">
        <v>62</v>
      </c>
      <c r="C192" s="37">
        <v>0</v>
      </c>
      <c r="D192" s="37">
        <v>0</v>
      </c>
      <c r="E192" s="37" t="s">
        <v>404</v>
      </c>
      <c r="F192" s="37" t="s">
        <v>404</v>
      </c>
      <c r="G192" s="38">
        <v>194.88</v>
      </c>
      <c r="H192" s="38">
        <v>171.74</v>
      </c>
      <c r="I192" s="38">
        <v>0</v>
      </c>
      <c r="J192" s="38">
        <v>0</v>
      </c>
      <c r="K192" s="38">
        <v>0</v>
      </c>
      <c r="L192" s="38">
        <v>0</v>
      </c>
      <c r="M192" s="7" t="s">
        <v>405</v>
      </c>
      <c r="N192" s="7" t="s">
        <v>405</v>
      </c>
      <c r="O192" s="24">
        <v>0.0704</v>
      </c>
    </row>
    <row r="193" spans="1:15" ht="15">
      <c r="A193" s="42" t="s">
        <v>83</v>
      </c>
      <c r="B193" s="36" t="s">
        <v>84</v>
      </c>
      <c r="C193" s="37">
        <v>0</v>
      </c>
      <c r="D193" s="37">
        <v>0</v>
      </c>
      <c r="E193" s="37" t="s">
        <v>404</v>
      </c>
      <c r="F193" s="37" t="s">
        <v>404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7" t="s">
        <v>405</v>
      </c>
      <c r="N193" s="7" t="s">
        <v>405</v>
      </c>
      <c r="O193" s="24">
        <v>0.0704</v>
      </c>
    </row>
    <row r="194" spans="1:15" ht="15">
      <c r="A194" s="42" t="s">
        <v>57</v>
      </c>
      <c r="B194" s="36" t="s">
        <v>58</v>
      </c>
      <c r="C194" s="37">
        <v>0</v>
      </c>
      <c r="D194" s="37">
        <v>0</v>
      </c>
      <c r="E194" s="37" t="s">
        <v>404</v>
      </c>
      <c r="F194" s="37" t="s">
        <v>404</v>
      </c>
      <c r="G194" s="38">
        <v>482.02</v>
      </c>
      <c r="H194" s="38">
        <v>171.74</v>
      </c>
      <c r="I194" s="38">
        <v>0</v>
      </c>
      <c r="J194" s="38">
        <v>0</v>
      </c>
      <c r="K194" s="38">
        <v>1028.85</v>
      </c>
      <c r="L194" s="38">
        <v>171.74</v>
      </c>
      <c r="M194" s="7" t="s">
        <v>405</v>
      </c>
      <c r="N194" s="7" t="s">
        <v>405</v>
      </c>
      <c r="O194" s="24">
        <v>0.0704</v>
      </c>
    </row>
    <row r="195" spans="1:15" ht="15">
      <c r="A195" s="40" t="s">
        <v>113</v>
      </c>
      <c r="B195" s="41" t="s">
        <v>114</v>
      </c>
      <c r="C195" s="37">
        <v>0</v>
      </c>
      <c r="D195" s="37">
        <v>0</v>
      </c>
      <c r="E195" s="37" t="s">
        <v>404</v>
      </c>
      <c r="F195" s="37" t="s">
        <v>404</v>
      </c>
      <c r="G195" s="38">
        <v>334.16</v>
      </c>
      <c r="H195" s="38">
        <v>171.74</v>
      </c>
      <c r="I195" s="38">
        <v>0</v>
      </c>
      <c r="J195" s="38">
        <v>0</v>
      </c>
      <c r="K195" s="38">
        <v>0</v>
      </c>
      <c r="L195" s="38">
        <v>0</v>
      </c>
      <c r="M195" s="7" t="s">
        <v>405</v>
      </c>
      <c r="N195" s="7" t="s">
        <v>405</v>
      </c>
      <c r="O195" s="24">
        <v>0.0704</v>
      </c>
    </row>
    <row r="196" spans="1:15" ht="15">
      <c r="A196" s="42" t="s">
        <v>244</v>
      </c>
      <c r="B196" s="36" t="s">
        <v>245</v>
      </c>
      <c r="C196" s="37">
        <v>0</v>
      </c>
      <c r="D196" s="37">
        <v>0</v>
      </c>
      <c r="E196" s="37" t="s">
        <v>404</v>
      </c>
      <c r="F196" s="37" t="s">
        <v>404</v>
      </c>
      <c r="G196" s="38">
        <v>0</v>
      </c>
      <c r="H196" s="38">
        <v>0</v>
      </c>
      <c r="I196" s="38">
        <v>0</v>
      </c>
      <c r="J196" s="38">
        <v>0</v>
      </c>
      <c r="K196" s="38">
        <v>0</v>
      </c>
      <c r="L196" s="38">
        <v>0</v>
      </c>
      <c r="M196" s="7" t="s">
        <v>405</v>
      </c>
      <c r="N196" s="7" t="s">
        <v>405</v>
      </c>
      <c r="O196" s="24">
        <v>0.0704</v>
      </c>
    </row>
    <row r="197" spans="1:15" ht="15">
      <c r="A197" s="42" t="s">
        <v>176</v>
      </c>
      <c r="B197" s="36" t="s">
        <v>177</v>
      </c>
      <c r="C197" s="37">
        <v>0</v>
      </c>
      <c r="D197" s="37">
        <v>0</v>
      </c>
      <c r="E197" s="37" t="s">
        <v>404</v>
      </c>
      <c r="F197" s="37" t="s">
        <v>404</v>
      </c>
      <c r="G197" s="38">
        <v>0</v>
      </c>
      <c r="H197" s="38">
        <v>0</v>
      </c>
      <c r="I197" s="38">
        <v>0</v>
      </c>
      <c r="J197" s="38">
        <v>0</v>
      </c>
      <c r="K197" s="38">
        <v>1269.84</v>
      </c>
      <c r="L197" s="38">
        <v>171.74</v>
      </c>
      <c r="M197" s="7" t="s">
        <v>405</v>
      </c>
      <c r="N197" s="7" t="s">
        <v>405</v>
      </c>
      <c r="O197" s="24">
        <v>0.0704</v>
      </c>
    </row>
    <row r="198" spans="1:15" ht="15">
      <c r="A198" s="42" t="s">
        <v>87</v>
      </c>
      <c r="B198" s="36" t="s">
        <v>88</v>
      </c>
      <c r="C198" s="37">
        <v>0</v>
      </c>
      <c r="D198" s="37">
        <v>0</v>
      </c>
      <c r="E198" s="37" t="s">
        <v>404</v>
      </c>
      <c r="F198" s="37" t="s">
        <v>404</v>
      </c>
      <c r="G198" s="38">
        <v>0</v>
      </c>
      <c r="H198" s="38">
        <v>0</v>
      </c>
      <c r="I198" s="38">
        <v>0</v>
      </c>
      <c r="J198" s="38">
        <v>0</v>
      </c>
      <c r="K198" s="38">
        <v>0</v>
      </c>
      <c r="L198" s="38">
        <v>0</v>
      </c>
      <c r="M198" s="7" t="s">
        <v>405</v>
      </c>
      <c r="N198" s="7" t="s">
        <v>405</v>
      </c>
      <c r="O198" s="24">
        <v>0.0704</v>
      </c>
    </row>
    <row r="199" spans="1:15" ht="15">
      <c r="A199" s="42" t="s">
        <v>266</v>
      </c>
      <c r="B199" s="36" t="s">
        <v>267</v>
      </c>
      <c r="C199" s="37">
        <v>0</v>
      </c>
      <c r="D199" s="37">
        <v>0</v>
      </c>
      <c r="E199" s="37" t="s">
        <v>404</v>
      </c>
      <c r="F199" s="37" t="s">
        <v>404</v>
      </c>
      <c r="G199" s="38">
        <v>0</v>
      </c>
      <c r="H199" s="38">
        <v>0</v>
      </c>
      <c r="I199" s="38">
        <v>0</v>
      </c>
      <c r="J199" s="38">
        <v>0</v>
      </c>
      <c r="K199" s="38">
        <v>0</v>
      </c>
      <c r="L199" s="38">
        <v>0</v>
      </c>
      <c r="M199" s="7" t="s">
        <v>405</v>
      </c>
      <c r="N199" s="7" t="s">
        <v>405</v>
      </c>
      <c r="O199" s="24">
        <v>0.0704</v>
      </c>
    </row>
    <row r="200" spans="1:15" ht="15">
      <c r="A200" s="46" t="s">
        <v>286</v>
      </c>
      <c r="B200" s="36" t="s">
        <v>287</v>
      </c>
      <c r="C200" s="37">
        <v>0</v>
      </c>
      <c r="D200" s="37">
        <v>0</v>
      </c>
      <c r="E200" s="37" t="s">
        <v>404</v>
      </c>
      <c r="F200" s="37" t="s">
        <v>404</v>
      </c>
      <c r="G200" s="38">
        <v>0</v>
      </c>
      <c r="H200" s="38">
        <v>0</v>
      </c>
      <c r="I200" s="38">
        <v>0</v>
      </c>
      <c r="J200" s="38">
        <v>0</v>
      </c>
      <c r="K200" s="38">
        <v>1461.87</v>
      </c>
      <c r="L200" s="38">
        <v>261.2</v>
      </c>
      <c r="M200" s="7" t="s">
        <v>405</v>
      </c>
      <c r="N200" s="7" t="s">
        <v>405</v>
      </c>
      <c r="O200" s="24">
        <v>0.0704</v>
      </c>
    </row>
    <row r="201" spans="1:15" ht="15">
      <c r="A201" s="42" t="s">
        <v>69</v>
      </c>
      <c r="B201" s="36" t="s">
        <v>70</v>
      </c>
      <c r="C201" s="37">
        <v>0</v>
      </c>
      <c r="D201" s="37">
        <v>0</v>
      </c>
      <c r="E201" s="37" t="s">
        <v>404</v>
      </c>
      <c r="F201" s="37" t="s">
        <v>404</v>
      </c>
      <c r="G201" s="38">
        <v>0</v>
      </c>
      <c r="H201" s="38">
        <v>0</v>
      </c>
      <c r="I201" s="38">
        <v>0</v>
      </c>
      <c r="J201" s="38">
        <v>0</v>
      </c>
      <c r="K201" s="38">
        <v>0</v>
      </c>
      <c r="L201" s="38">
        <v>0</v>
      </c>
      <c r="M201" s="7" t="s">
        <v>405</v>
      </c>
      <c r="N201" s="7" t="s">
        <v>405</v>
      </c>
      <c r="O201" s="24">
        <v>0.0704</v>
      </c>
    </row>
    <row r="202" spans="1:15" ht="15">
      <c r="A202" s="42" t="s">
        <v>270</v>
      </c>
      <c r="B202" s="36" t="s">
        <v>271</v>
      </c>
      <c r="C202" s="37">
        <v>0</v>
      </c>
      <c r="D202" s="37">
        <v>0</v>
      </c>
      <c r="E202" s="37" t="s">
        <v>404</v>
      </c>
      <c r="F202" s="37" t="s">
        <v>404</v>
      </c>
      <c r="G202" s="38">
        <v>0</v>
      </c>
      <c r="H202" s="38">
        <v>0</v>
      </c>
      <c r="I202" s="38">
        <v>0</v>
      </c>
      <c r="J202" s="38">
        <v>0</v>
      </c>
      <c r="K202" s="38">
        <v>0</v>
      </c>
      <c r="L202" s="38">
        <v>0</v>
      </c>
      <c r="M202" s="7" t="s">
        <v>405</v>
      </c>
      <c r="N202" s="7" t="s">
        <v>405</v>
      </c>
      <c r="O202" s="24">
        <v>0.0704</v>
      </c>
    </row>
    <row r="203" spans="1:15" ht="15">
      <c r="A203" s="42" t="s">
        <v>143</v>
      </c>
      <c r="B203" s="36" t="s">
        <v>144</v>
      </c>
      <c r="C203" s="37">
        <v>0</v>
      </c>
      <c r="D203" s="37">
        <v>0</v>
      </c>
      <c r="E203" s="37" t="s">
        <v>404</v>
      </c>
      <c r="F203" s="37" t="s">
        <v>404</v>
      </c>
      <c r="G203" s="38">
        <v>0</v>
      </c>
      <c r="H203" s="38">
        <v>0</v>
      </c>
      <c r="I203" s="38">
        <v>0</v>
      </c>
      <c r="J203" s="38">
        <v>0</v>
      </c>
      <c r="K203" s="38">
        <v>0</v>
      </c>
      <c r="L203" s="38">
        <v>0</v>
      </c>
      <c r="M203" s="7" t="s">
        <v>405</v>
      </c>
      <c r="N203" s="7" t="s">
        <v>405</v>
      </c>
      <c r="O203" s="24">
        <v>0.0704</v>
      </c>
    </row>
    <row r="204" spans="1:15" ht="15">
      <c r="A204" s="43" t="s">
        <v>67</v>
      </c>
      <c r="B204" s="41" t="s">
        <v>68</v>
      </c>
      <c r="C204" s="37">
        <v>0</v>
      </c>
      <c r="D204" s="37">
        <v>0</v>
      </c>
      <c r="E204" s="37" t="s">
        <v>404</v>
      </c>
      <c r="F204" s="37" t="s">
        <v>404</v>
      </c>
      <c r="G204" s="38">
        <v>337.95</v>
      </c>
      <c r="H204" s="38">
        <v>171.74</v>
      </c>
      <c r="I204" s="38">
        <v>0</v>
      </c>
      <c r="J204" s="38">
        <v>0</v>
      </c>
      <c r="K204" s="38">
        <v>853.28</v>
      </c>
      <c r="L204" s="38">
        <v>171.74</v>
      </c>
      <c r="M204" s="7" t="s">
        <v>405</v>
      </c>
      <c r="N204" s="7" t="s">
        <v>405</v>
      </c>
      <c r="O204" s="24">
        <v>0.0704</v>
      </c>
    </row>
    <row r="205" spans="1:15" ht="15">
      <c r="A205" s="42" t="s">
        <v>373</v>
      </c>
      <c r="B205" s="36" t="s">
        <v>374</v>
      </c>
      <c r="C205" s="37">
        <v>0</v>
      </c>
      <c r="D205" s="37">
        <v>0</v>
      </c>
      <c r="E205" s="37" t="s">
        <v>404</v>
      </c>
      <c r="F205" s="37" t="s">
        <v>404</v>
      </c>
      <c r="G205" s="38">
        <v>0</v>
      </c>
      <c r="H205" s="38">
        <v>0</v>
      </c>
      <c r="I205" s="38">
        <v>0</v>
      </c>
      <c r="J205" s="38">
        <v>0</v>
      </c>
      <c r="K205" s="38">
        <v>0</v>
      </c>
      <c r="L205" s="38">
        <v>0</v>
      </c>
      <c r="M205" s="7" t="s">
        <v>405</v>
      </c>
      <c r="N205" s="7" t="s">
        <v>405</v>
      </c>
      <c r="O205" s="24">
        <v>0.0704</v>
      </c>
    </row>
    <row r="206" spans="1:15" ht="15">
      <c r="A206" s="42" t="s">
        <v>313</v>
      </c>
      <c r="B206" s="36" t="s">
        <v>314</v>
      </c>
      <c r="C206" s="37">
        <v>0</v>
      </c>
      <c r="D206" s="37">
        <v>0</v>
      </c>
      <c r="E206" s="37" t="s">
        <v>404</v>
      </c>
      <c r="F206" s="37" t="s">
        <v>404</v>
      </c>
      <c r="G206" s="38">
        <v>0</v>
      </c>
      <c r="H206" s="38">
        <v>0</v>
      </c>
      <c r="I206" s="38">
        <v>0</v>
      </c>
      <c r="J206" s="38">
        <v>0</v>
      </c>
      <c r="K206" s="38">
        <v>0</v>
      </c>
      <c r="L206" s="38">
        <v>0</v>
      </c>
      <c r="M206" s="7" t="s">
        <v>405</v>
      </c>
      <c r="N206" s="7" t="s">
        <v>405</v>
      </c>
      <c r="O206" s="24">
        <v>0.0704</v>
      </c>
    </row>
    <row r="207" spans="1:15" ht="15">
      <c r="A207" s="42" t="s">
        <v>288</v>
      </c>
      <c r="B207" s="39" t="s">
        <v>289</v>
      </c>
      <c r="C207" s="37">
        <v>0</v>
      </c>
      <c r="D207" s="37">
        <v>0</v>
      </c>
      <c r="E207" s="37" t="s">
        <v>404</v>
      </c>
      <c r="F207" s="37" t="s">
        <v>404</v>
      </c>
      <c r="G207" s="38">
        <v>0</v>
      </c>
      <c r="H207" s="38">
        <v>0</v>
      </c>
      <c r="I207" s="38">
        <v>0</v>
      </c>
      <c r="J207" s="38">
        <v>0</v>
      </c>
      <c r="K207" s="38">
        <v>0</v>
      </c>
      <c r="L207" s="38">
        <v>0</v>
      </c>
      <c r="M207" s="7" t="s">
        <v>405</v>
      </c>
      <c r="N207" s="7" t="s">
        <v>405</v>
      </c>
      <c r="O207" s="24">
        <v>0.0704</v>
      </c>
    </row>
  </sheetData>
  <sheetProtection/>
  <mergeCells count="6">
    <mergeCell ref="C5:D5"/>
    <mergeCell ref="E5:F5"/>
    <mergeCell ref="G5:H5"/>
    <mergeCell ref="I5:J5"/>
    <mergeCell ref="K5:L5"/>
    <mergeCell ref="M5:N5"/>
  </mergeCells>
  <printOptions gridLines="1" horizontalCentered="1"/>
  <pageMargins left="0.25" right="0.25" top="1" bottom="0.5" header="0.3" footer="0.3"/>
  <pageSetup horizontalDpi="600" verticalDpi="600" orientation="landscape" pageOrder="overThenDown" scale="50" r:id="rId1"/>
  <headerFooter>
    <oddHeader>&amp;L&amp;"Arial,Bold"&amp;16NYSDOH&amp;C&amp;"Arial,Bold"&amp;18SCHEDULE OF MEDICAID FEE-FOR-SERVICE (MA FFS)
 INPATIENT EXEMPT UNIT RATES  -  EFFECTIVE 1/1/10 - 3/31/10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DEPT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mag24</dc:creator>
  <cp:keywords/>
  <dc:description/>
  <cp:lastModifiedBy>DOHUSER</cp:lastModifiedBy>
  <cp:lastPrinted>2010-02-26T21:29:02Z</cp:lastPrinted>
  <dcterms:created xsi:type="dcterms:W3CDTF">2009-12-02T16:50:28Z</dcterms:created>
  <dcterms:modified xsi:type="dcterms:W3CDTF">2010-04-23T16:42:34Z</dcterms:modified>
  <cp:category/>
  <cp:version/>
  <cp:contentType/>
  <cp:contentStatus/>
</cp:coreProperties>
</file>