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2014_ADHC_Rates_" sheetId="1" r:id="rId1"/>
  </sheets>
  <definedNames>
    <definedName name="county">#REF!</definedName>
    <definedName name="data">#REF!</definedName>
    <definedName name="_xlnm.Print_Area" localSheetId="0">'2014_ADHC_Rates_'!$A$1:$D$161</definedName>
    <definedName name="_xlnm.Print_Titles" localSheetId="0">'2014_ADHC_Rates_'!$1:$5</definedName>
    <definedName name="rates_14">#REF!</definedName>
  </definedNames>
  <calcPr fullCalcOnLoad="1"/>
</workbook>
</file>

<file path=xl/sharedStrings.xml><?xml version="1.0" encoding="utf-8"?>
<sst xmlns="http://schemas.openxmlformats.org/spreadsheetml/2006/main" count="476" uniqueCount="281">
  <si>
    <t>5655302N</t>
  </si>
  <si>
    <t>7002356N</t>
  </si>
  <si>
    <t>3801000N</t>
  </si>
  <si>
    <t>5157313N</t>
  </si>
  <si>
    <t>7000319N</t>
  </si>
  <si>
    <t>7000389N</t>
  </si>
  <si>
    <t>5151321N</t>
  </si>
  <si>
    <t>7000308N</t>
  </si>
  <si>
    <t>5921301N</t>
  </si>
  <si>
    <t>7001379N</t>
  </si>
  <si>
    <t>5120301N</t>
  </si>
  <si>
    <t>7001308N</t>
  </si>
  <si>
    <t>7001364N</t>
  </si>
  <si>
    <t>5153306N</t>
  </si>
  <si>
    <t>7004310N</t>
  </si>
  <si>
    <t>5263000N</t>
  </si>
  <si>
    <t>7001354N</t>
  </si>
  <si>
    <t>3301326N</t>
  </si>
  <si>
    <t>7003351N</t>
  </si>
  <si>
    <t>3227304N</t>
  </si>
  <si>
    <t>7001323N</t>
  </si>
  <si>
    <t>2952307N</t>
  </si>
  <si>
    <t>7001348N</t>
  </si>
  <si>
    <t>1101306N</t>
  </si>
  <si>
    <t>2623300N</t>
  </si>
  <si>
    <t>0101312N</t>
  </si>
  <si>
    <t>7001380N</t>
  </si>
  <si>
    <t>7003359N</t>
  </si>
  <si>
    <t>2754304N</t>
  </si>
  <si>
    <t>3523302N</t>
  </si>
  <si>
    <t>3502304N</t>
  </si>
  <si>
    <t>0722304N</t>
  </si>
  <si>
    <t>5320301N</t>
  </si>
  <si>
    <t>7003396N</t>
  </si>
  <si>
    <t>0901301N</t>
  </si>
  <si>
    <t>2725300N</t>
  </si>
  <si>
    <t>7003375N</t>
  </si>
  <si>
    <t>2124300N</t>
  </si>
  <si>
    <t>7003387N</t>
  </si>
  <si>
    <t>5724302N</t>
  </si>
  <si>
    <t>7001385N</t>
  </si>
  <si>
    <t>7003402N</t>
  </si>
  <si>
    <t>4350305N</t>
  </si>
  <si>
    <t>1801304N</t>
  </si>
  <si>
    <t>5153307N</t>
  </si>
  <si>
    <t>7001369N</t>
  </si>
  <si>
    <t>7000302N</t>
  </si>
  <si>
    <t>5957302N</t>
  </si>
  <si>
    <t>5904314N</t>
  </si>
  <si>
    <t>2951306N</t>
  </si>
  <si>
    <t>0228303N</t>
  </si>
  <si>
    <t>7003350N</t>
  </si>
  <si>
    <t>5907313N</t>
  </si>
  <si>
    <t>5153309N</t>
  </si>
  <si>
    <t>5022301N</t>
  </si>
  <si>
    <t>7002352N</t>
  </si>
  <si>
    <t>4102309N</t>
  </si>
  <si>
    <t>2750304N</t>
  </si>
  <si>
    <t>7000317N</t>
  </si>
  <si>
    <t>7002340N</t>
  </si>
  <si>
    <t>5909302N</t>
  </si>
  <si>
    <t>3301309N</t>
  </si>
  <si>
    <t>5151304N</t>
  </si>
  <si>
    <t>2424000N</t>
  </si>
  <si>
    <t>3402302N</t>
  </si>
  <si>
    <t>2522300N</t>
  </si>
  <si>
    <t>5151310N</t>
  </si>
  <si>
    <t>3301327N</t>
  </si>
  <si>
    <t>3202313N</t>
  </si>
  <si>
    <t>1302306N</t>
  </si>
  <si>
    <t>3429300N</t>
  </si>
  <si>
    <t>7003305N</t>
  </si>
  <si>
    <t>5154321N</t>
  </si>
  <si>
    <t>5002001N</t>
  </si>
  <si>
    <t>0501308N</t>
  </si>
  <si>
    <t>2101301N</t>
  </si>
  <si>
    <t>7000345N</t>
  </si>
  <si>
    <t>2906305N</t>
  </si>
  <si>
    <t>5157315N</t>
  </si>
  <si>
    <t>7003373N</t>
  </si>
  <si>
    <t>4350304N</t>
  </si>
  <si>
    <t>4353301N</t>
  </si>
  <si>
    <t>2910000N</t>
  </si>
  <si>
    <t>7001391N</t>
  </si>
  <si>
    <t>2902306N</t>
  </si>
  <si>
    <t>2754302N</t>
  </si>
  <si>
    <t>7003307N</t>
  </si>
  <si>
    <t>7003308N</t>
  </si>
  <si>
    <t>5750300N</t>
  </si>
  <si>
    <t>3227303N</t>
  </si>
  <si>
    <t>7000306N</t>
  </si>
  <si>
    <t>3950302N</t>
  </si>
  <si>
    <t>7003390N</t>
  </si>
  <si>
    <t>7003397N</t>
  </si>
  <si>
    <t>7003392N</t>
  </si>
  <si>
    <t>1302307N</t>
  </si>
  <si>
    <t>3201310N</t>
  </si>
  <si>
    <t>1451304N</t>
  </si>
  <si>
    <t>5262300N</t>
  </si>
  <si>
    <t>7001033N</t>
  </si>
  <si>
    <t>2201000N</t>
  </si>
  <si>
    <t>3529301N</t>
  </si>
  <si>
    <t>1404300N</t>
  </si>
  <si>
    <t>7001318N</t>
  </si>
  <si>
    <t>4552300N</t>
  </si>
  <si>
    <t>7004304N</t>
  </si>
  <si>
    <t>3702312N</t>
  </si>
  <si>
    <t>7001303N</t>
  </si>
  <si>
    <t>7001362N</t>
  </si>
  <si>
    <t>6120000N</t>
  </si>
  <si>
    <t>7000384N</t>
  </si>
  <si>
    <t>2757300N</t>
  </si>
  <si>
    <t>7000371N</t>
  </si>
  <si>
    <t>5925300N</t>
  </si>
  <si>
    <t>3301321N</t>
  </si>
  <si>
    <t>5157311N</t>
  </si>
  <si>
    <t>2701353N</t>
  </si>
  <si>
    <t>5907314N</t>
  </si>
  <si>
    <t>3702309N</t>
  </si>
  <si>
    <t>3227305N</t>
  </si>
  <si>
    <t>0101307N</t>
  </si>
  <si>
    <t>7003300N</t>
  </si>
  <si>
    <t>5220301N</t>
  </si>
  <si>
    <t>4353000N</t>
  </si>
  <si>
    <t>0303307N</t>
  </si>
  <si>
    <t>5567301N</t>
  </si>
  <si>
    <t>2763300N</t>
  </si>
  <si>
    <t>5903309N</t>
  </si>
  <si>
    <t>2124301N</t>
  </si>
  <si>
    <t>7002335N</t>
  </si>
  <si>
    <t>5820000N</t>
  </si>
  <si>
    <t>1702300N</t>
  </si>
  <si>
    <t>2801001N</t>
  </si>
  <si>
    <t>Beth Abraham Health Services</t>
  </si>
  <si>
    <t>Catskill Regional Medical Center</t>
  </si>
  <si>
    <t>Chapin Home For The Aging</t>
  </si>
  <si>
    <t>Cobble Hill Health Center Inc</t>
  </si>
  <si>
    <t>Concord Nursing Home Inc</t>
  </si>
  <si>
    <t>Dry Harbor Nursing Home</t>
  </si>
  <si>
    <t>Edna Tina Wilson Living Center</t>
  </si>
  <si>
    <t>Elant at Goshen Inc</t>
  </si>
  <si>
    <t>Elderwood Health Care Tioga</t>
  </si>
  <si>
    <t>Elmhurst Care Center Inc</t>
  </si>
  <si>
    <t>Evergreen Valley Nursing Home</t>
  </si>
  <si>
    <t>Fairport Baptist Homes</t>
  </si>
  <si>
    <t>Haym Solomon Home For The Aged</t>
  </si>
  <si>
    <t>Home For Aged Blind</t>
  </si>
  <si>
    <t>Isabella Geriatric Center Inc</t>
  </si>
  <si>
    <t>Jewish Home Lifecare Manhattan</t>
  </si>
  <si>
    <t>Jewish Home Of Central New York</t>
  </si>
  <si>
    <t>Living Center At Geneva South</t>
  </si>
  <si>
    <t>MM Ewing Continuing Care Center</t>
  </si>
  <si>
    <t>Mohawk Valley Health Care Center</t>
  </si>
  <si>
    <t>Nassau Extended Care Facility</t>
  </si>
  <si>
    <t>River Valley Care Center Inc</t>
  </si>
  <si>
    <t>Schervier Pavilion</t>
  </si>
  <si>
    <t>Seneca Hill Manor Inc</t>
  </si>
  <si>
    <t>St Lukes Home</t>
  </si>
  <si>
    <t>St Margarets Center</t>
  </si>
  <si>
    <t>Summit Park Nursing Care Center</t>
  </si>
  <si>
    <t>The Highlands Living Center</t>
  </si>
  <si>
    <t>Valley Health Services Inc</t>
  </si>
  <si>
    <t>Wayne Health Care</t>
  </si>
  <si>
    <t>Opcert</t>
  </si>
  <si>
    <t>Facility</t>
  </si>
  <si>
    <t>ADHC RATE</t>
  </si>
  <si>
    <t>New York State Department of Health</t>
  </si>
  <si>
    <t>Bureau of Long Term Care Reimbursement</t>
  </si>
  <si>
    <t>Adirondack Tri-County Nursing and Rehabilitation</t>
  </si>
  <si>
    <t>Amsterdam Nursing Home Corp (amsterdam House)</t>
  </si>
  <si>
    <t>Aurelia Osborn Fox Memorial Hospital</t>
  </si>
  <si>
    <t>Avalon Gardens Rehabilitation and Health Care Center</t>
  </si>
  <si>
    <t>Bainbridge Nursing And Rehabilitation Center</t>
  </si>
  <si>
    <t>Bay Park Center for Nursing and Rehabilitation LLC</t>
  </si>
  <si>
    <t>Bellhaven Center For Rehabilitation and Nursing Care</t>
  </si>
  <si>
    <t>Bethel Nursing and Rehabilitation Center</t>
  </si>
  <si>
    <t>Bishop Henry B Hucles Episcopal Nursing Home</t>
  </si>
  <si>
    <t>Broadlawn Manor Nursing and Rehabilitation Center</t>
  </si>
  <si>
    <t>Brooklyn United Methodist Church Home</t>
  </si>
  <si>
    <t>Bushwick Center for Rehabilitation and Health Care</t>
  </si>
  <si>
    <t>Carillon Nursing and Rehabilitation Center</t>
  </si>
  <si>
    <t>Carmel Richmond Healthcare and Rehabilitation Center</t>
  </si>
  <si>
    <t>Center For Nursing &amp; Rehabilitation Inc</t>
  </si>
  <si>
    <t>Central Park Rehabilitation and Nursing Center</t>
  </si>
  <si>
    <t>Charles T Sitrin Health Care Center Inc</t>
  </si>
  <si>
    <t>Cold Spring Hills Center for Nursing and Rehabilitation</t>
  </si>
  <si>
    <t>Cortland Regional Nursing and Rehabilitation Center</t>
  </si>
  <si>
    <t>Crouse Community Center Inc</t>
  </si>
  <si>
    <t>Daughters Of Sarah Nursing Center</t>
  </si>
  <si>
    <t>Dr Susan Smith Mckinney Nursing and Rehabilitation Center</t>
  </si>
  <si>
    <t>Elant at Newburgh Inc</t>
  </si>
  <si>
    <t>Elcor Nursing and Rehabilitation Center</t>
  </si>
  <si>
    <t>Fairview Nursing Care Center Inc</t>
  </si>
  <si>
    <t>Focus Rehabilitation and Nursing Center at Utica</t>
  </si>
  <si>
    <t>Folts Home</t>
  </si>
  <si>
    <t>Forest View Center for Rehabilitation &amp; Nursing</t>
  </si>
  <si>
    <t>Fort Hudson Nursing Center Inc</t>
  </si>
  <si>
    <t>Four Seasons Nursing and Rehabilitation Center</t>
  </si>
  <si>
    <t>Franklin Center for Rehabilitation and Nursing</t>
  </si>
  <si>
    <t>Friedwald Center for Rehabilitation &amp; Nursing LLC</t>
  </si>
  <si>
    <t>Genesee County Nursing Home</t>
  </si>
  <si>
    <t>Gurwin Jewish Nursing and Rehabilitation Center</t>
  </si>
  <si>
    <t>Hebrew Home For The Aged At Riverdale</t>
  </si>
  <si>
    <t>Hebrew Hospital Home of Westchester Inc</t>
  </si>
  <si>
    <t>Helen and Michael Schaffer Extended Care Center</t>
  </si>
  <si>
    <t>Highfield Gardens Care Center of Great Neck</t>
  </si>
  <si>
    <t>Highland Park Rehabilitation and Nursing Center</t>
  </si>
  <si>
    <t>Hillside Manor Rehabilitation and Extended Care Center</t>
  </si>
  <si>
    <t>Huntington Hills Center for Health and Rehabilitation</t>
  </si>
  <si>
    <t>Ira Davenport Memorial Hospital SNF HRF</t>
  </si>
  <si>
    <t>James A Eddy Memorial Geriatric Center</t>
  </si>
  <si>
    <t>Jewish Home &amp; Infirmary Of Rochester Ny Inc</t>
  </si>
  <si>
    <t>Jewish Home Lifecare Henry and Jeanette Weinberg Campus Bronx</t>
  </si>
  <si>
    <t>Jewish Home Lifecare Sarah Neuman Center</t>
  </si>
  <si>
    <t>John J Foley Skilled Nursing Facility</t>
  </si>
  <si>
    <t>Lewis County General Hospital-nursing Home Unit</t>
  </si>
  <si>
    <t>Livingston County Center for Nursing and Rehabilitatio</t>
  </si>
  <si>
    <t>Long Island State Veterans Home</t>
  </si>
  <si>
    <t>Loretto Health and Rehabilitation Center</t>
  </si>
  <si>
    <t>Lutheran Center at Poughkeepsie Inc</t>
  </si>
  <si>
    <t>Margaret Tietz Center For Nursing Care Inc</t>
  </si>
  <si>
    <t>Maria Regina Residence Inc</t>
  </si>
  <si>
    <t>Mcauley Manor at Mercycare</t>
  </si>
  <si>
    <t>Mercy Health &amp; Rehab Center Nh Inc</t>
  </si>
  <si>
    <t>Morningside House Nursing Home Company Inc</t>
  </si>
  <si>
    <t>Nesconset Center for Nursing and Rehabilitation</t>
  </si>
  <si>
    <t>New Surfside Nursing Home</t>
  </si>
  <si>
    <t>Northern Manor Geriatric Center Inc</t>
  </si>
  <si>
    <t>Northern Metropolitan Residential Health Care Facility Inc</t>
  </si>
  <si>
    <t>Orzac Center for Extended Care &amp; Rehabilitation</t>
  </si>
  <si>
    <t>Palm Gardens Care Center LLC</t>
  </si>
  <si>
    <t>Park Avenue Extended Care Facility</t>
  </si>
  <si>
    <t>Park Ridge Nursing Home</t>
  </si>
  <si>
    <t>Parker Jewish Institute for Health Care and Rehabilitation</t>
  </si>
  <si>
    <t>Peninsula Center For Extended Care and Rehabilitation</t>
  </si>
  <si>
    <t>Pleasant Valley</t>
  </si>
  <si>
    <t>Presbyterian Home For Central New York Inc</t>
  </si>
  <si>
    <t>Providence Rest</t>
  </si>
  <si>
    <t>Putnam Ridge</t>
  </si>
  <si>
    <t>Queens Boulevard Extended Care Facility Inc</t>
  </si>
  <si>
    <t>Regal Heights Rehabilitation and Health Care Center</t>
  </si>
  <si>
    <t>Rego Park Nursing Home</t>
  </si>
  <si>
    <t>Rome Center for Rehabilitation and Health Care</t>
  </si>
  <si>
    <t>Rosa Coplon Jewish Home</t>
  </si>
  <si>
    <t>Roscoe Regional Rehabilitation&amp;Residential Hlth Care</t>
  </si>
  <si>
    <t>Rutland Nursing Home Co Inc</t>
  </si>
  <si>
    <t>Samaritan Keep Nursing Home Inc</t>
  </si>
  <si>
    <t>Schofield Residence</t>
  </si>
  <si>
    <t>Schulman and Schachne Institute for Nursing and Rehabilitat</t>
  </si>
  <si>
    <t>Sea View Hospital Rehabilitation Center And Home</t>
  </si>
  <si>
    <t>Sephardic Nursing and Rehabilitation Center</t>
  </si>
  <si>
    <t>Seton Health at Schuyler Ridge Residential Healthcare</t>
  </si>
  <si>
    <t>Sheepshead Nursing and Rehabilitation Center</t>
  </si>
  <si>
    <t>Shorefront Jewish Geriatric Center</t>
  </si>
  <si>
    <t>Soldiers And Sailors Memorial Hospital Extended Care Unit</t>
  </si>
  <si>
    <t>Split Rock Rehabilitation and Health Care Center</t>
  </si>
  <si>
    <t>St Anns Community (Aged)</t>
  </si>
  <si>
    <t>St Barnabas Rehabilitation &amp; Continuing Care Center</t>
  </si>
  <si>
    <t>St Cabrini Nursing Home</t>
  </si>
  <si>
    <t>St Camillus Residential Health Care Facility</t>
  </si>
  <si>
    <t>St Johnland Nursing Center Inc</t>
  </si>
  <si>
    <t>St Johns Health Care Corporation</t>
  </si>
  <si>
    <t>St Josephs Hosp Nursing Home Of Yonkers N Y Inc</t>
  </si>
  <si>
    <t>St Luke Residential Health Care Facility Inc</t>
  </si>
  <si>
    <t>St Marys Hospital For Children Inc</t>
  </si>
  <si>
    <t>Sullivan County Adult Care Center</t>
  </si>
  <si>
    <t>Susquehanna Nursing &amp; Rehabilitation Center LLC</t>
  </si>
  <si>
    <t>Ten Broeck Commons</t>
  </si>
  <si>
    <t>The Wartburg Home</t>
  </si>
  <si>
    <t>Villagecare Rehabilitation and Nursing Center</t>
  </si>
  <si>
    <t>Wells Nursing Home Inc</t>
  </si>
  <si>
    <t>Wilkinson Residential Health Care Facility</t>
  </si>
  <si>
    <t>03</t>
  </si>
  <si>
    <t>04</t>
  </si>
  <si>
    <t>05</t>
  </si>
  <si>
    <t>06</t>
  </si>
  <si>
    <t>07</t>
  </si>
  <si>
    <t>Adult Day Health Care :  1/1/2014 Rates</t>
  </si>
  <si>
    <t>LOC</t>
  </si>
  <si>
    <t>7001376N</t>
  </si>
  <si>
    <t>COUNTY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</si>
</sst>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sz val="11"/>
      <color indexed="4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4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35" fillId="0" borderId="0">
      <alignment/>
      <protection/>
    </xf>
    <xf numFmtId="0" fontId="2" fillId="0" borderId="0" applyNumberFormat="0" applyFont="0" applyFill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40" fillId="0" borderId="0" xfId="56" applyFont="1">
      <alignment/>
      <protection/>
    </xf>
    <xf numFmtId="164" fontId="40" fillId="0" borderId="0" xfId="56" applyNumberFormat="1" applyFont="1">
      <alignment/>
      <protection/>
    </xf>
    <xf numFmtId="49" fontId="40" fillId="0" borderId="0" xfId="56" applyNumberFormat="1" applyFont="1" applyAlignment="1">
      <alignment horizontal="center"/>
      <protection/>
    </xf>
    <xf numFmtId="164" fontId="40" fillId="0" borderId="0" xfId="56" applyNumberFormat="1" applyFont="1" applyFill="1">
      <alignment/>
      <protection/>
    </xf>
    <xf numFmtId="49" fontId="40" fillId="0" borderId="0" xfId="56" applyNumberFormat="1" applyFont="1" applyFill="1" applyAlignment="1">
      <alignment horizontal="center"/>
      <protection/>
    </xf>
    <xf numFmtId="0" fontId="40" fillId="0" borderId="0" xfId="0" applyFont="1" applyAlignment="1">
      <alignment/>
    </xf>
    <xf numFmtId="0" fontId="41" fillId="0" borderId="0" xfId="0" applyFont="1" applyAlignment="1">
      <alignment horizontal="center"/>
    </xf>
    <xf numFmtId="49" fontId="41" fillId="0" borderId="0" xfId="0" applyNumberFormat="1" applyFont="1" applyAlignment="1">
      <alignment horizontal="center"/>
    </xf>
    <xf numFmtId="0" fontId="40" fillId="0" borderId="0" xfId="0" applyFont="1" applyAlignment="1">
      <alignment horizontal="center"/>
    </xf>
    <xf numFmtId="0" fontId="40" fillId="0" borderId="0" xfId="0" applyFont="1" applyFill="1" applyAlignment="1">
      <alignment horizontal="center"/>
    </xf>
    <xf numFmtId="49" fontId="40" fillId="0" borderId="0" xfId="0" applyNumberFormat="1" applyFont="1" applyAlignment="1">
      <alignment horizontal="center"/>
    </xf>
    <xf numFmtId="164" fontId="40" fillId="0" borderId="0" xfId="0" applyNumberFormat="1" applyFont="1" applyAlignment="1">
      <alignment/>
    </xf>
    <xf numFmtId="0" fontId="40" fillId="0" borderId="0" xfId="0" applyFont="1" applyAlignment="1">
      <alignment/>
    </xf>
    <xf numFmtId="164" fontId="41" fillId="0" borderId="0" xfId="0" applyNumberFormat="1" applyFont="1" applyAlignment="1">
      <alignment horizontal="center" wrapText="1"/>
    </xf>
    <xf numFmtId="0" fontId="22" fillId="0" borderId="0" xfId="57" applyNumberFormat="1" applyFont="1" applyFill="1" applyBorder="1" applyAlignment="1">
      <alignment/>
    </xf>
    <xf numFmtId="0" fontId="22" fillId="0" borderId="0" xfId="57" applyNumberFormat="1" applyFont="1" applyFill="1" applyBorder="1" applyAlignment="1">
      <alignment horizontal="center"/>
    </xf>
    <xf numFmtId="0" fontId="40" fillId="0" borderId="0" xfId="0" applyFont="1" applyBorder="1" applyAlignment="1">
      <alignment/>
    </xf>
    <xf numFmtId="49" fontId="22" fillId="0" borderId="0" xfId="57" applyNumberFormat="1" applyFont="1" applyFill="1" applyBorder="1" applyAlignment="1">
      <alignment/>
    </xf>
    <xf numFmtId="49" fontId="40" fillId="0" borderId="0" xfId="0" applyNumberFormat="1" applyFont="1" applyBorder="1" applyAlignment="1">
      <alignment/>
    </xf>
    <xf numFmtId="0" fontId="40" fillId="0" borderId="0" xfId="0" applyFont="1" applyBorder="1" applyAlignment="1">
      <alignment/>
    </xf>
    <xf numFmtId="0" fontId="40" fillId="0" borderId="0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0" fontId="22" fillId="0" borderId="0" xfId="56" applyFont="1">
      <alignment/>
      <protection/>
    </xf>
    <xf numFmtId="0" fontId="22" fillId="0" borderId="0" xfId="56" applyFont="1" applyFill="1">
      <alignment/>
      <protection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1"/>
  <sheetViews>
    <sheetView tabSelected="1" zoomScale="90" zoomScaleNormal="90" zoomScalePageLayoutView="0" workbookViewId="0" topLeftCell="A1">
      <selection activeCell="A1" sqref="A1:D1"/>
    </sheetView>
  </sheetViews>
  <sheetFormatPr defaultColWidth="9.140625" defaultRowHeight="15"/>
  <cols>
    <col min="1" max="1" width="12.28125" style="9" customWidth="1"/>
    <col min="2" max="2" width="70.7109375" style="6" customWidth="1"/>
    <col min="3" max="3" width="6.7109375" style="11" customWidth="1"/>
    <col min="4" max="4" width="11.140625" style="12" customWidth="1"/>
    <col min="5" max="5" width="18.28125" style="21" hidden="1" customWidth="1"/>
    <col min="6" max="7" width="9.140625" style="17" customWidth="1"/>
    <col min="8" max="8" width="31.57421875" style="17" customWidth="1"/>
    <col min="9" max="9" width="9.140625" style="13" customWidth="1"/>
    <col min="10" max="11" width="9.140625" style="17" customWidth="1"/>
    <col min="12" max="12" width="9.140625" style="19" customWidth="1"/>
    <col min="13" max="16384" width="9.140625" style="6" customWidth="1"/>
  </cols>
  <sheetData>
    <row r="1" spans="1:5" ht="15.75">
      <c r="A1" s="27" t="s">
        <v>166</v>
      </c>
      <c r="B1" s="27"/>
      <c r="C1" s="27"/>
      <c r="D1" s="27"/>
      <c r="E1" s="26"/>
    </row>
    <row r="2" spans="1:5" ht="15.75">
      <c r="A2" s="27" t="s">
        <v>167</v>
      </c>
      <c r="B2" s="27"/>
      <c r="C2" s="27"/>
      <c r="D2" s="27"/>
      <c r="E2" s="26"/>
    </row>
    <row r="3" spans="1:5" ht="15.75">
      <c r="A3" s="27" t="s">
        <v>277</v>
      </c>
      <c r="B3" s="27"/>
      <c r="C3" s="27"/>
      <c r="D3" s="27"/>
      <c r="E3" s="26"/>
    </row>
    <row r="5" spans="1:5" ht="31.5">
      <c r="A5" s="7" t="s">
        <v>163</v>
      </c>
      <c r="B5" s="7" t="s">
        <v>164</v>
      </c>
      <c r="C5" s="8" t="s">
        <v>278</v>
      </c>
      <c r="D5" s="14" t="s">
        <v>165</v>
      </c>
      <c r="E5" s="22" t="s">
        <v>280</v>
      </c>
    </row>
    <row r="6" spans="1:5" ht="15">
      <c r="A6" s="9" t="s">
        <v>0</v>
      </c>
      <c r="B6" s="1" t="s">
        <v>168</v>
      </c>
      <c r="C6" s="3" t="s">
        <v>272</v>
      </c>
      <c r="D6" s="2">
        <v>89.1</v>
      </c>
      <c r="E6" s="21" t="e">
        <f aca="true" t="shared" si="0" ref="E6:E37">VLOOKUP(A6,county,4,FALSE)</f>
        <v>#REF!</v>
      </c>
    </row>
    <row r="7" spans="1:5" ht="15">
      <c r="A7" s="9" t="s">
        <v>1</v>
      </c>
      <c r="B7" s="24" t="s">
        <v>169</v>
      </c>
      <c r="C7" s="3" t="s">
        <v>272</v>
      </c>
      <c r="D7" s="2">
        <v>132.63</v>
      </c>
      <c r="E7" s="21" t="e">
        <f t="shared" si="0"/>
        <v>#REF!</v>
      </c>
    </row>
    <row r="8" spans="1:5" ht="15">
      <c r="A8" s="9" t="s">
        <v>2</v>
      </c>
      <c r="B8" s="1" t="s">
        <v>170</v>
      </c>
      <c r="C8" s="3" t="s">
        <v>272</v>
      </c>
      <c r="D8" s="2">
        <v>118.62</v>
      </c>
      <c r="E8" s="21" t="e">
        <f t="shared" si="0"/>
        <v>#REF!</v>
      </c>
    </row>
    <row r="9" spans="1:5" ht="15">
      <c r="A9" s="9" t="s">
        <v>3</v>
      </c>
      <c r="B9" s="1" t="s">
        <v>171</v>
      </c>
      <c r="C9" s="3" t="s">
        <v>272</v>
      </c>
      <c r="D9" s="2">
        <v>128.15</v>
      </c>
      <c r="E9" s="21" t="e">
        <f t="shared" si="0"/>
        <v>#REF!</v>
      </c>
    </row>
    <row r="10" spans="1:5" ht="15">
      <c r="A10" s="9" t="s">
        <v>4</v>
      </c>
      <c r="B10" s="1" t="s">
        <v>172</v>
      </c>
      <c r="C10" s="3" t="s">
        <v>272</v>
      </c>
      <c r="D10" s="2">
        <v>97.24</v>
      </c>
      <c r="E10" s="21" t="e">
        <f t="shared" si="0"/>
        <v>#REF!</v>
      </c>
    </row>
    <row r="11" spans="1:5" ht="15">
      <c r="A11" s="9" t="s">
        <v>4</v>
      </c>
      <c r="B11" s="1" t="s">
        <v>172</v>
      </c>
      <c r="C11" s="3" t="s">
        <v>273</v>
      </c>
      <c r="D11" s="2">
        <v>93.67</v>
      </c>
      <c r="E11" s="21" t="e">
        <f t="shared" si="0"/>
        <v>#REF!</v>
      </c>
    </row>
    <row r="12" spans="1:5" ht="15">
      <c r="A12" s="9" t="s">
        <v>5</v>
      </c>
      <c r="B12" s="1" t="s">
        <v>173</v>
      </c>
      <c r="C12" s="3" t="s">
        <v>272</v>
      </c>
      <c r="D12" s="2">
        <v>135.18</v>
      </c>
      <c r="E12" s="21" t="e">
        <f t="shared" si="0"/>
        <v>#REF!</v>
      </c>
    </row>
    <row r="13" spans="1:5" ht="15">
      <c r="A13" s="9" t="s">
        <v>6</v>
      </c>
      <c r="B13" s="1" t="s">
        <v>174</v>
      </c>
      <c r="C13" s="3" t="s">
        <v>272</v>
      </c>
      <c r="D13" s="2">
        <v>100.4</v>
      </c>
      <c r="E13" s="21" t="e">
        <f t="shared" si="0"/>
        <v>#REF!</v>
      </c>
    </row>
    <row r="14" spans="1:5" ht="15">
      <c r="A14" s="9" t="s">
        <v>7</v>
      </c>
      <c r="B14" s="1" t="s">
        <v>133</v>
      </c>
      <c r="C14" s="3" t="s">
        <v>272</v>
      </c>
      <c r="D14" s="2">
        <v>137.48</v>
      </c>
      <c r="E14" s="21" t="e">
        <f t="shared" si="0"/>
        <v>#REF!</v>
      </c>
    </row>
    <row r="15" spans="1:5" ht="15">
      <c r="A15" s="9" t="s">
        <v>7</v>
      </c>
      <c r="B15" s="1" t="s">
        <v>133</v>
      </c>
      <c r="C15" s="3" t="s">
        <v>273</v>
      </c>
      <c r="D15" s="2">
        <v>126.79</v>
      </c>
      <c r="E15" s="21" t="e">
        <f t="shared" si="0"/>
        <v>#REF!</v>
      </c>
    </row>
    <row r="16" spans="1:5" ht="15">
      <c r="A16" s="9" t="s">
        <v>7</v>
      </c>
      <c r="B16" s="1" t="s">
        <v>133</v>
      </c>
      <c r="C16" s="3" t="s">
        <v>274</v>
      </c>
      <c r="D16" s="2">
        <v>164.12</v>
      </c>
      <c r="E16" s="21" t="e">
        <f t="shared" si="0"/>
        <v>#REF!</v>
      </c>
    </row>
    <row r="17" spans="1:5" ht="15">
      <c r="A17" s="9" t="s">
        <v>8</v>
      </c>
      <c r="B17" s="1" t="s">
        <v>175</v>
      </c>
      <c r="C17" s="3" t="s">
        <v>272</v>
      </c>
      <c r="D17" s="2">
        <v>124.52</v>
      </c>
      <c r="E17" s="21" t="e">
        <f t="shared" si="0"/>
        <v>#REF!</v>
      </c>
    </row>
    <row r="18" spans="1:5" ht="15">
      <c r="A18" s="9" t="s">
        <v>9</v>
      </c>
      <c r="B18" s="1" t="s">
        <v>176</v>
      </c>
      <c r="C18" s="3" t="s">
        <v>272</v>
      </c>
      <c r="D18" s="2">
        <v>145.87</v>
      </c>
      <c r="E18" s="21" t="e">
        <f t="shared" si="0"/>
        <v>#REF!</v>
      </c>
    </row>
    <row r="19" spans="1:5" ht="15">
      <c r="A19" s="9" t="s">
        <v>10</v>
      </c>
      <c r="B19" s="24" t="s">
        <v>177</v>
      </c>
      <c r="C19" s="3" t="s">
        <v>272</v>
      </c>
      <c r="D19" s="2">
        <v>134.59</v>
      </c>
      <c r="E19" s="21" t="e">
        <f t="shared" si="0"/>
        <v>#REF!</v>
      </c>
    </row>
    <row r="20" spans="1:5" ht="15">
      <c r="A20" s="9" t="s">
        <v>11</v>
      </c>
      <c r="B20" s="1" t="s">
        <v>178</v>
      </c>
      <c r="C20" s="3" t="s">
        <v>272</v>
      </c>
      <c r="D20" s="2">
        <v>144.74</v>
      </c>
      <c r="E20" s="21" t="e">
        <f t="shared" si="0"/>
        <v>#REF!</v>
      </c>
    </row>
    <row r="21" spans="1:5" ht="15">
      <c r="A21" s="9" t="s">
        <v>12</v>
      </c>
      <c r="B21" s="1" t="s">
        <v>179</v>
      </c>
      <c r="C21" s="3" t="s">
        <v>272</v>
      </c>
      <c r="D21" s="2">
        <v>97.22</v>
      </c>
      <c r="E21" s="21" t="e">
        <f t="shared" si="0"/>
        <v>#REF!</v>
      </c>
    </row>
    <row r="22" spans="1:5" ht="15">
      <c r="A22" s="9" t="s">
        <v>12</v>
      </c>
      <c r="B22" s="1" t="s">
        <v>179</v>
      </c>
      <c r="C22" s="3" t="s">
        <v>273</v>
      </c>
      <c r="D22" s="2">
        <v>115.22</v>
      </c>
      <c r="E22" s="21" t="e">
        <f t="shared" si="0"/>
        <v>#REF!</v>
      </c>
    </row>
    <row r="23" spans="1:5" ht="15">
      <c r="A23" s="9" t="s">
        <v>13</v>
      </c>
      <c r="B23" s="1" t="s">
        <v>180</v>
      </c>
      <c r="C23" s="3" t="s">
        <v>272</v>
      </c>
      <c r="D23" s="2">
        <v>100.84</v>
      </c>
      <c r="E23" s="21" t="e">
        <f t="shared" si="0"/>
        <v>#REF!</v>
      </c>
    </row>
    <row r="24" spans="1:5" ht="15">
      <c r="A24" s="9" t="s">
        <v>14</v>
      </c>
      <c r="B24" s="1" t="s">
        <v>181</v>
      </c>
      <c r="C24" s="3" t="s">
        <v>272</v>
      </c>
      <c r="D24" s="2">
        <v>84.58</v>
      </c>
      <c r="E24" s="21" t="e">
        <f t="shared" si="0"/>
        <v>#REF!</v>
      </c>
    </row>
    <row r="25" spans="1:5" ht="15">
      <c r="A25" s="9" t="s">
        <v>15</v>
      </c>
      <c r="B25" s="1" t="s">
        <v>134</v>
      </c>
      <c r="C25" s="3" t="s">
        <v>272</v>
      </c>
      <c r="D25" s="2">
        <v>140.65</v>
      </c>
      <c r="E25" s="21" t="e">
        <f t="shared" si="0"/>
        <v>#REF!</v>
      </c>
    </row>
    <row r="26" spans="1:5" ht="15">
      <c r="A26" s="9" t="s">
        <v>16</v>
      </c>
      <c r="B26" s="1" t="s">
        <v>182</v>
      </c>
      <c r="C26" s="3" t="s">
        <v>272</v>
      </c>
      <c r="D26" s="2">
        <v>145.19</v>
      </c>
      <c r="E26" s="21" t="e">
        <f t="shared" si="0"/>
        <v>#REF!</v>
      </c>
    </row>
    <row r="27" spans="1:5" ht="15">
      <c r="A27" s="9" t="s">
        <v>16</v>
      </c>
      <c r="B27" s="1" t="s">
        <v>182</v>
      </c>
      <c r="C27" s="3" t="s">
        <v>274</v>
      </c>
      <c r="D27" s="2">
        <v>145.51</v>
      </c>
      <c r="E27" s="21" t="e">
        <f t="shared" si="0"/>
        <v>#REF!</v>
      </c>
    </row>
    <row r="28" spans="1:5" ht="15">
      <c r="A28" s="9" t="s">
        <v>16</v>
      </c>
      <c r="B28" s="1" t="s">
        <v>182</v>
      </c>
      <c r="C28" s="3" t="s">
        <v>275</v>
      </c>
      <c r="D28" s="2">
        <v>139.34</v>
      </c>
      <c r="E28" s="21" t="e">
        <f t="shared" si="0"/>
        <v>#REF!</v>
      </c>
    </row>
    <row r="29" spans="1:5" ht="15">
      <c r="A29" s="9" t="s">
        <v>17</v>
      </c>
      <c r="B29" s="24" t="s">
        <v>183</v>
      </c>
      <c r="C29" s="3" t="s">
        <v>272</v>
      </c>
      <c r="D29" s="2">
        <v>43.81</v>
      </c>
      <c r="E29" s="21" t="e">
        <f t="shared" si="0"/>
        <v>#REF!</v>
      </c>
    </row>
    <row r="30" spans="1:5" ht="15">
      <c r="A30" s="9" t="s">
        <v>18</v>
      </c>
      <c r="B30" s="1" t="s">
        <v>135</v>
      </c>
      <c r="C30" s="3" t="s">
        <v>272</v>
      </c>
      <c r="D30" s="2">
        <v>114.56</v>
      </c>
      <c r="E30" s="21" t="e">
        <f t="shared" si="0"/>
        <v>#REF!</v>
      </c>
    </row>
    <row r="31" spans="1:5" ht="15">
      <c r="A31" s="9" t="s">
        <v>19</v>
      </c>
      <c r="B31" s="1" t="s">
        <v>184</v>
      </c>
      <c r="C31" s="3" t="s">
        <v>272</v>
      </c>
      <c r="D31" s="2">
        <v>90.66</v>
      </c>
      <c r="E31" s="21" t="e">
        <f t="shared" si="0"/>
        <v>#REF!</v>
      </c>
    </row>
    <row r="32" spans="1:5" ht="15">
      <c r="A32" s="9" t="s">
        <v>20</v>
      </c>
      <c r="B32" s="1" t="s">
        <v>136</v>
      </c>
      <c r="C32" s="3" t="s">
        <v>272</v>
      </c>
      <c r="D32" s="2">
        <v>107.67</v>
      </c>
      <c r="E32" s="21" t="e">
        <f t="shared" si="0"/>
        <v>#REF!</v>
      </c>
    </row>
    <row r="33" spans="1:5" ht="15">
      <c r="A33" s="9" t="s">
        <v>21</v>
      </c>
      <c r="B33" s="1" t="s">
        <v>185</v>
      </c>
      <c r="C33" s="3" t="s">
        <v>272</v>
      </c>
      <c r="D33" s="2">
        <v>140.69</v>
      </c>
      <c r="E33" s="21" t="e">
        <f t="shared" si="0"/>
        <v>#REF!</v>
      </c>
    </row>
    <row r="34" spans="1:5" ht="15">
      <c r="A34" s="9" t="s">
        <v>22</v>
      </c>
      <c r="B34" s="1" t="s">
        <v>137</v>
      </c>
      <c r="C34" s="3" t="s">
        <v>272</v>
      </c>
      <c r="D34" s="2">
        <v>97.31</v>
      </c>
      <c r="E34" s="21" t="e">
        <f t="shared" si="0"/>
        <v>#REF!</v>
      </c>
    </row>
    <row r="35" spans="1:5" ht="15">
      <c r="A35" s="9" t="s">
        <v>23</v>
      </c>
      <c r="B35" s="1" t="s">
        <v>186</v>
      </c>
      <c r="C35" s="3" t="s">
        <v>272</v>
      </c>
      <c r="D35" s="2">
        <v>95.65</v>
      </c>
      <c r="E35" s="21" t="e">
        <f t="shared" si="0"/>
        <v>#REF!</v>
      </c>
    </row>
    <row r="36" spans="1:5" ht="15">
      <c r="A36" s="9" t="s">
        <v>24</v>
      </c>
      <c r="B36" s="1" t="s">
        <v>187</v>
      </c>
      <c r="C36" s="3" t="s">
        <v>272</v>
      </c>
      <c r="D36" s="2">
        <v>104.63</v>
      </c>
      <c r="E36" s="21" t="e">
        <f t="shared" si="0"/>
        <v>#REF!</v>
      </c>
    </row>
    <row r="37" spans="1:5" ht="15">
      <c r="A37" s="9" t="s">
        <v>24</v>
      </c>
      <c r="B37" s="1" t="s">
        <v>187</v>
      </c>
      <c r="C37" s="3" t="s">
        <v>273</v>
      </c>
      <c r="D37" s="2">
        <v>94.99</v>
      </c>
      <c r="E37" s="21" t="e">
        <f t="shared" si="0"/>
        <v>#REF!</v>
      </c>
    </row>
    <row r="38" spans="1:4" ht="15">
      <c r="A38" s="9" t="s">
        <v>24</v>
      </c>
      <c r="B38" s="1" t="s">
        <v>187</v>
      </c>
      <c r="C38" s="3" t="s">
        <v>275</v>
      </c>
      <c r="D38" s="2">
        <v>79.92</v>
      </c>
    </row>
    <row r="39" spans="1:5" ht="15">
      <c r="A39" s="9" t="s">
        <v>25</v>
      </c>
      <c r="B39" s="1" t="s">
        <v>188</v>
      </c>
      <c r="C39" s="3" t="s">
        <v>272</v>
      </c>
      <c r="D39" s="2">
        <v>65.25</v>
      </c>
      <c r="E39" s="21" t="e">
        <f aca="true" t="shared" si="1" ref="E39:E70">VLOOKUP(A39,county,4,FALSE)</f>
        <v>#REF!</v>
      </c>
    </row>
    <row r="40" spans="1:5" ht="15">
      <c r="A40" s="9" t="s">
        <v>26</v>
      </c>
      <c r="B40" s="1" t="s">
        <v>189</v>
      </c>
      <c r="C40" s="3" t="s">
        <v>272</v>
      </c>
      <c r="D40" s="2">
        <v>115.73</v>
      </c>
      <c r="E40" s="21" t="e">
        <f t="shared" si="1"/>
        <v>#REF!</v>
      </c>
    </row>
    <row r="41" spans="1:5" ht="15">
      <c r="A41" s="9" t="s">
        <v>26</v>
      </c>
      <c r="B41" s="1" t="s">
        <v>189</v>
      </c>
      <c r="C41" s="3" t="s">
        <v>273</v>
      </c>
      <c r="D41" s="2">
        <v>147.27</v>
      </c>
      <c r="E41" s="21" t="e">
        <f t="shared" si="1"/>
        <v>#REF!</v>
      </c>
    </row>
    <row r="42" spans="1:7" ht="15">
      <c r="A42" s="9" t="s">
        <v>27</v>
      </c>
      <c r="B42" s="1" t="s">
        <v>138</v>
      </c>
      <c r="C42" s="3" t="s">
        <v>272</v>
      </c>
      <c r="D42" s="2">
        <v>75.27</v>
      </c>
      <c r="E42" s="21" t="e">
        <f t="shared" si="1"/>
        <v>#REF!</v>
      </c>
      <c r="G42" s="15"/>
    </row>
    <row r="43" spans="1:7" ht="15">
      <c r="A43" s="9" t="s">
        <v>28</v>
      </c>
      <c r="B43" s="1" t="s">
        <v>139</v>
      </c>
      <c r="C43" s="3" t="s">
        <v>272</v>
      </c>
      <c r="D43" s="2">
        <v>102.4</v>
      </c>
      <c r="E43" s="21" t="e">
        <f t="shared" si="1"/>
        <v>#REF!</v>
      </c>
      <c r="G43" s="15"/>
    </row>
    <row r="44" spans="1:9" ht="15">
      <c r="A44" s="9" t="s">
        <v>29</v>
      </c>
      <c r="B44" s="1" t="s">
        <v>140</v>
      </c>
      <c r="C44" s="3" t="s">
        <v>272</v>
      </c>
      <c r="D44" s="2">
        <v>64.2</v>
      </c>
      <c r="E44" s="21" t="e">
        <f t="shared" si="1"/>
        <v>#REF!</v>
      </c>
      <c r="G44" s="15"/>
      <c r="H44" s="15"/>
      <c r="I44" s="16"/>
    </row>
    <row r="45" spans="1:9" ht="15">
      <c r="A45" s="9" t="s">
        <v>30</v>
      </c>
      <c r="B45" s="1" t="s">
        <v>190</v>
      </c>
      <c r="C45" s="3" t="s">
        <v>272</v>
      </c>
      <c r="D45" s="2">
        <v>47.24</v>
      </c>
      <c r="E45" s="21" t="e">
        <f t="shared" si="1"/>
        <v>#REF!</v>
      </c>
      <c r="G45" s="15"/>
      <c r="H45" s="15"/>
      <c r="I45" s="16"/>
    </row>
    <row r="46" spans="1:9" ht="15">
      <c r="A46" s="9" t="s">
        <v>31</v>
      </c>
      <c r="B46" s="1" t="s">
        <v>191</v>
      </c>
      <c r="C46" s="3" t="s">
        <v>272</v>
      </c>
      <c r="D46" s="2">
        <v>88.04</v>
      </c>
      <c r="E46" s="23" t="e">
        <f t="shared" si="1"/>
        <v>#REF!</v>
      </c>
      <c r="G46" s="15"/>
      <c r="H46" s="15"/>
      <c r="I46" s="16"/>
    </row>
    <row r="47" spans="1:9" ht="15">
      <c r="A47" s="9" t="s">
        <v>32</v>
      </c>
      <c r="B47" s="1" t="s">
        <v>141</v>
      </c>
      <c r="C47" s="3" t="s">
        <v>272</v>
      </c>
      <c r="D47" s="2">
        <v>95.06</v>
      </c>
      <c r="E47" s="21" t="e">
        <f t="shared" si="1"/>
        <v>#REF!</v>
      </c>
      <c r="G47" s="15"/>
      <c r="H47" s="15"/>
      <c r="I47" s="16"/>
    </row>
    <row r="48" spans="1:9" ht="15">
      <c r="A48" s="9" t="s">
        <v>33</v>
      </c>
      <c r="B48" s="1" t="s">
        <v>142</v>
      </c>
      <c r="C48" s="3" t="s">
        <v>272</v>
      </c>
      <c r="D48" s="2">
        <v>99.55</v>
      </c>
      <c r="E48" s="21" t="e">
        <f t="shared" si="1"/>
        <v>#REF!</v>
      </c>
      <c r="G48" s="15"/>
      <c r="H48" s="15"/>
      <c r="I48" s="16"/>
    </row>
    <row r="49" spans="1:5" ht="15">
      <c r="A49" s="9" t="s">
        <v>34</v>
      </c>
      <c r="B49" s="1" t="s">
        <v>143</v>
      </c>
      <c r="C49" s="3" t="s">
        <v>272</v>
      </c>
      <c r="D49" s="2">
        <v>81.46</v>
      </c>
      <c r="E49" s="21" t="e">
        <f t="shared" si="1"/>
        <v>#REF!</v>
      </c>
    </row>
    <row r="50" spans="1:5" ht="15">
      <c r="A50" s="9" t="s">
        <v>35</v>
      </c>
      <c r="B50" s="1" t="s">
        <v>144</v>
      </c>
      <c r="C50" s="3" t="s">
        <v>272</v>
      </c>
      <c r="D50" s="2">
        <v>63.81</v>
      </c>
      <c r="E50" s="21" t="e">
        <f t="shared" si="1"/>
        <v>#REF!</v>
      </c>
    </row>
    <row r="51" spans="1:5" ht="15">
      <c r="A51" s="9" t="s">
        <v>36</v>
      </c>
      <c r="B51" s="1" t="s">
        <v>192</v>
      </c>
      <c r="C51" s="3" t="s">
        <v>272</v>
      </c>
      <c r="D51" s="2">
        <v>94.45</v>
      </c>
      <c r="E51" s="21" t="e">
        <f t="shared" si="1"/>
        <v>#REF!</v>
      </c>
    </row>
    <row r="52" spans="1:5" ht="15">
      <c r="A52" s="10" t="s">
        <v>68</v>
      </c>
      <c r="B52" s="25" t="s">
        <v>193</v>
      </c>
      <c r="C52" s="5" t="s">
        <v>272</v>
      </c>
      <c r="D52" s="4">
        <v>80.05</v>
      </c>
      <c r="E52" s="21" t="e">
        <f t="shared" si="1"/>
        <v>#REF!</v>
      </c>
    </row>
    <row r="53" spans="1:5" ht="15">
      <c r="A53" s="9" t="s">
        <v>37</v>
      </c>
      <c r="B53" s="1" t="s">
        <v>194</v>
      </c>
      <c r="C53" s="3" t="s">
        <v>272</v>
      </c>
      <c r="D53" s="2">
        <v>75.77</v>
      </c>
      <c r="E53" s="21" t="e">
        <f t="shared" si="1"/>
        <v>#REF!</v>
      </c>
    </row>
    <row r="54" spans="1:5" ht="15">
      <c r="A54" s="9" t="s">
        <v>38</v>
      </c>
      <c r="B54" s="24" t="s">
        <v>195</v>
      </c>
      <c r="C54" s="3" t="s">
        <v>272</v>
      </c>
      <c r="D54" s="2">
        <v>87.78</v>
      </c>
      <c r="E54" s="21" t="e">
        <f t="shared" si="1"/>
        <v>#REF!</v>
      </c>
    </row>
    <row r="55" spans="1:5" ht="15">
      <c r="A55" s="9" t="s">
        <v>39</v>
      </c>
      <c r="B55" s="1" t="s">
        <v>196</v>
      </c>
      <c r="C55" s="3" t="s">
        <v>272</v>
      </c>
      <c r="D55" s="2">
        <v>96.89</v>
      </c>
      <c r="E55" s="21" t="e">
        <f t="shared" si="1"/>
        <v>#REF!</v>
      </c>
    </row>
    <row r="56" spans="1:5" ht="15">
      <c r="A56" s="9" t="s">
        <v>40</v>
      </c>
      <c r="B56" s="1" t="s">
        <v>197</v>
      </c>
      <c r="C56" s="3" t="s">
        <v>272</v>
      </c>
      <c r="D56" s="2">
        <v>92.68</v>
      </c>
      <c r="E56" s="21" t="e">
        <f t="shared" si="1"/>
        <v>#REF!</v>
      </c>
    </row>
    <row r="57" spans="1:5" ht="15">
      <c r="A57" s="9" t="s">
        <v>40</v>
      </c>
      <c r="B57" s="1" t="s">
        <v>197</v>
      </c>
      <c r="C57" s="3" t="s">
        <v>273</v>
      </c>
      <c r="D57" s="2">
        <v>105.06</v>
      </c>
      <c r="E57" s="21" t="e">
        <f t="shared" si="1"/>
        <v>#REF!</v>
      </c>
    </row>
    <row r="58" spans="1:5" ht="15">
      <c r="A58" s="9" t="s">
        <v>41</v>
      </c>
      <c r="B58" s="1" t="s">
        <v>198</v>
      </c>
      <c r="C58" s="3" t="s">
        <v>272</v>
      </c>
      <c r="D58" s="2">
        <v>106.05</v>
      </c>
      <c r="E58" s="21" t="e">
        <f t="shared" si="1"/>
        <v>#REF!</v>
      </c>
    </row>
    <row r="59" spans="1:5" ht="15">
      <c r="A59" s="9" t="s">
        <v>42</v>
      </c>
      <c r="B59" s="1" t="s">
        <v>199</v>
      </c>
      <c r="C59" s="3" t="s">
        <v>272</v>
      </c>
      <c r="D59" s="2">
        <v>83.08</v>
      </c>
      <c r="E59" s="21" t="e">
        <f t="shared" si="1"/>
        <v>#REF!</v>
      </c>
    </row>
    <row r="60" spans="1:5" ht="15">
      <c r="A60" s="9" t="s">
        <v>43</v>
      </c>
      <c r="B60" s="1" t="s">
        <v>200</v>
      </c>
      <c r="C60" s="3" t="s">
        <v>272</v>
      </c>
      <c r="D60" s="2">
        <v>90.35</v>
      </c>
      <c r="E60" s="21" t="e">
        <f t="shared" si="1"/>
        <v>#REF!</v>
      </c>
    </row>
    <row r="61" spans="1:5" ht="15">
      <c r="A61" s="9" t="s">
        <v>44</v>
      </c>
      <c r="B61" s="1" t="s">
        <v>201</v>
      </c>
      <c r="C61" s="3" t="s">
        <v>272</v>
      </c>
      <c r="D61" s="2">
        <v>147.65</v>
      </c>
      <c r="E61" s="21" t="e">
        <f t="shared" si="1"/>
        <v>#REF!</v>
      </c>
    </row>
    <row r="62" spans="1:12" ht="15">
      <c r="A62" s="9" t="s">
        <v>45</v>
      </c>
      <c r="B62" s="24" t="s">
        <v>145</v>
      </c>
      <c r="C62" s="3" t="s">
        <v>272</v>
      </c>
      <c r="D62" s="2">
        <v>105.16</v>
      </c>
      <c r="E62" s="21" t="e">
        <f t="shared" si="1"/>
        <v>#REF!</v>
      </c>
      <c r="L62" s="18"/>
    </row>
    <row r="63" spans="1:5" ht="15">
      <c r="A63" s="9" t="s">
        <v>46</v>
      </c>
      <c r="B63" s="1" t="s">
        <v>202</v>
      </c>
      <c r="C63" s="3" t="s">
        <v>272</v>
      </c>
      <c r="D63" s="2">
        <v>148.69</v>
      </c>
      <c r="E63" s="21" t="e">
        <f t="shared" si="1"/>
        <v>#REF!</v>
      </c>
    </row>
    <row r="64" spans="1:5" ht="15">
      <c r="A64" s="9" t="s">
        <v>47</v>
      </c>
      <c r="B64" s="1" t="s">
        <v>203</v>
      </c>
      <c r="C64" s="3" t="s">
        <v>272</v>
      </c>
      <c r="D64" s="2">
        <v>114.68</v>
      </c>
      <c r="E64" s="21" t="e">
        <f t="shared" si="1"/>
        <v>#REF!</v>
      </c>
    </row>
    <row r="65" spans="1:5" ht="15">
      <c r="A65" s="9" t="s">
        <v>48</v>
      </c>
      <c r="B65" s="1" t="s">
        <v>204</v>
      </c>
      <c r="C65" s="3" t="s">
        <v>272</v>
      </c>
      <c r="D65" s="2">
        <v>104.04</v>
      </c>
      <c r="E65" s="21" t="e">
        <f t="shared" si="1"/>
        <v>#REF!</v>
      </c>
    </row>
    <row r="66" spans="1:5" ht="15">
      <c r="A66" s="9" t="s">
        <v>49</v>
      </c>
      <c r="B66" s="1" t="s">
        <v>205</v>
      </c>
      <c r="C66" s="3" t="s">
        <v>272</v>
      </c>
      <c r="D66" s="2">
        <v>107.32</v>
      </c>
      <c r="E66" s="21" t="e">
        <f t="shared" si="1"/>
        <v>#REF!</v>
      </c>
    </row>
    <row r="67" spans="1:5" ht="15">
      <c r="A67" s="9" t="s">
        <v>50</v>
      </c>
      <c r="B67" s="1" t="s">
        <v>206</v>
      </c>
      <c r="C67" s="3" t="s">
        <v>272</v>
      </c>
      <c r="D67" s="2">
        <v>76.85</v>
      </c>
      <c r="E67" s="21" t="e">
        <f t="shared" si="1"/>
        <v>#REF!</v>
      </c>
    </row>
    <row r="68" spans="1:5" ht="15">
      <c r="A68" s="9" t="s">
        <v>51</v>
      </c>
      <c r="B68" s="1" t="s">
        <v>207</v>
      </c>
      <c r="C68" s="3" t="s">
        <v>272</v>
      </c>
      <c r="D68" s="2">
        <v>89.05</v>
      </c>
      <c r="E68" s="21" t="e">
        <f t="shared" si="1"/>
        <v>#REF!</v>
      </c>
    </row>
    <row r="69" spans="1:5" ht="15">
      <c r="A69" s="9" t="s">
        <v>52</v>
      </c>
      <c r="B69" s="1" t="s">
        <v>146</v>
      </c>
      <c r="C69" s="3" t="s">
        <v>272</v>
      </c>
      <c r="D69" s="2">
        <v>133.29</v>
      </c>
      <c r="E69" s="21" t="e">
        <f t="shared" si="1"/>
        <v>#REF!</v>
      </c>
    </row>
    <row r="70" spans="1:5" ht="15">
      <c r="A70" s="9" t="s">
        <v>52</v>
      </c>
      <c r="B70" s="1" t="s">
        <v>146</v>
      </c>
      <c r="C70" s="3" t="s">
        <v>273</v>
      </c>
      <c r="D70" s="2">
        <v>128.52</v>
      </c>
      <c r="E70" s="21" t="e">
        <f t="shared" si="1"/>
        <v>#REF!</v>
      </c>
    </row>
    <row r="71" spans="1:5" ht="15">
      <c r="A71" s="9" t="s">
        <v>52</v>
      </c>
      <c r="B71" s="1" t="s">
        <v>146</v>
      </c>
      <c r="C71" s="3" t="s">
        <v>274</v>
      </c>
      <c r="D71" s="2">
        <v>120.48</v>
      </c>
      <c r="E71" s="21" t="e">
        <f aca="true" t="shared" si="2" ref="E71:E102">VLOOKUP(A71,county,4,FALSE)</f>
        <v>#REF!</v>
      </c>
    </row>
    <row r="72" spans="1:5" ht="15">
      <c r="A72" s="9" t="s">
        <v>52</v>
      </c>
      <c r="B72" s="1" t="s">
        <v>146</v>
      </c>
      <c r="C72" s="3" t="s">
        <v>275</v>
      </c>
      <c r="D72" s="2">
        <v>133.29</v>
      </c>
      <c r="E72" s="21" t="e">
        <f t="shared" si="2"/>
        <v>#REF!</v>
      </c>
    </row>
    <row r="73" spans="1:5" ht="15">
      <c r="A73" s="9" t="s">
        <v>52</v>
      </c>
      <c r="B73" s="1" t="s">
        <v>146</v>
      </c>
      <c r="C73" s="3" t="s">
        <v>276</v>
      </c>
      <c r="D73" s="2">
        <v>115.35</v>
      </c>
      <c r="E73" s="21" t="e">
        <f t="shared" si="2"/>
        <v>#REF!</v>
      </c>
    </row>
    <row r="74" spans="1:5" ht="15">
      <c r="A74" s="9" t="s">
        <v>53</v>
      </c>
      <c r="B74" s="1" t="s">
        <v>208</v>
      </c>
      <c r="C74" s="3" t="s">
        <v>272</v>
      </c>
      <c r="D74" s="2">
        <v>139.02</v>
      </c>
      <c r="E74" s="21" t="e">
        <f t="shared" si="2"/>
        <v>#REF!</v>
      </c>
    </row>
    <row r="75" spans="1:5" ht="15">
      <c r="A75" s="9" t="s">
        <v>54</v>
      </c>
      <c r="B75" s="1" t="s">
        <v>209</v>
      </c>
      <c r="C75" s="3" t="s">
        <v>272</v>
      </c>
      <c r="D75" s="2">
        <v>84.36</v>
      </c>
      <c r="E75" s="21" t="e">
        <f t="shared" si="2"/>
        <v>#REF!</v>
      </c>
    </row>
    <row r="76" spans="1:5" ht="15">
      <c r="A76" s="9" t="s">
        <v>55</v>
      </c>
      <c r="B76" s="1" t="s">
        <v>147</v>
      </c>
      <c r="C76" s="3" t="s">
        <v>272</v>
      </c>
      <c r="D76" s="2">
        <v>135.36</v>
      </c>
      <c r="E76" s="21" t="e">
        <f t="shared" si="2"/>
        <v>#REF!</v>
      </c>
    </row>
    <row r="77" spans="1:5" ht="15">
      <c r="A77" s="9" t="s">
        <v>56</v>
      </c>
      <c r="B77" s="1" t="s">
        <v>210</v>
      </c>
      <c r="C77" s="3" t="s">
        <v>272</v>
      </c>
      <c r="D77" s="2">
        <v>85.29</v>
      </c>
      <c r="E77" s="21" t="e">
        <f t="shared" si="2"/>
        <v>#REF!</v>
      </c>
    </row>
    <row r="78" spans="1:5" ht="15">
      <c r="A78" s="9" t="s">
        <v>56</v>
      </c>
      <c r="B78" s="1" t="s">
        <v>210</v>
      </c>
      <c r="C78" s="3" t="s">
        <v>273</v>
      </c>
      <c r="D78" s="2">
        <v>63.69</v>
      </c>
      <c r="E78" s="21" t="e">
        <f t="shared" si="2"/>
        <v>#REF!</v>
      </c>
    </row>
    <row r="79" spans="1:9" ht="15">
      <c r="A79" s="9" t="s">
        <v>57</v>
      </c>
      <c r="B79" s="1" t="s">
        <v>211</v>
      </c>
      <c r="C79" s="3" t="s">
        <v>272</v>
      </c>
      <c r="D79" s="2">
        <v>118.1</v>
      </c>
      <c r="E79" s="21" t="e">
        <f t="shared" si="2"/>
        <v>#REF!</v>
      </c>
      <c r="G79" s="15"/>
      <c r="H79" s="15"/>
      <c r="I79" s="16"/>
    </row>
    <row r="80" spans="1:9" ht="15">
      <c r="A80" s="9" t="s">
        <v>58</v>
      </c>
      <c r="B80" s="1" t="s">
        <v>212</v>
      </c>
      <c r="C80" s="3" t="s">
        <v>272</v>
      </c>
      <c r="D80" s="2">
        <v>166.97</v>
      </c>
      <c r="E80" s="21" t="e">
        <f t="shared" si="2"/>
        <v>#REF!</v>
      </c>
      <c r="G80" s="15"/>
      <c r="H80" s="15"/>
      <c r="I80" s="16"/>
    </row>
    <row r="81" spans="1:9" ht="15">
      <c r="A81" s="9" t="s">
        <v>59</v>
      </c>
      <c r="B81" s="1" t="s">
        <v>148</v>
      </c>
      <c r="C81" s="3" t="s">
        <v>272</v>
      </c>
      <c r="D81" s="2">
        <v>178.32</v>
      </c>
      <c r="E81" s="21" t="e">
        <f t="shared" si="2"/>
        <v>#REF!</v>
      </c>
      <c r="G81" s="15"/>
      <c r="H81" s="15"/>
      <c r="I81" s="16"/>
    </row>
    <row r="82" spans="1:9" ht="15">
      <c r="A82" s="9" t="s">
        <v>60</v>
      </c>
      <c r="B82" s="1" t="s">
        <v>213</v>
      </c>
      <c r="C82" s="3" t="s">
        <v>272</v>
      </c>
      <c r="D82" s="2">
        <v>123.11</v>
      </c>
      <c r="E82" s="21" t="e">
        <f t="shared" si="2"/>
        <v>#REF!</v>
      </c>
      <c r="G82" s="15"/>
      <c r="H82" s="15"/>
      <c r="I82" s="16"/>
    </row>
    <row r="83" spans="1:9" ht="15">
      <c r="A83" s="9" t="s">
        <v>61</v>
      </c>
      <c r="B83" s="1" t="s">
        <v>149</v>
      </c>
      <c r="C83" s="3" t="s">
        <v>272</v>
      </c>
      <c r="D83" s="2">
        <v>78.36</v>
      </c>
      <c r="E83" s="21" t="e">
        <f t="shared" si="2"/>
        <v>#REF!</v>
      </c>
      <c r="G83" s="15"/>
      <c r="H83" s="15"/>
      <c r="I83" s="16"/>
    </row>
    <row r="84" spans="1:9" ht="15">
      <c r="A84" s="9" t="s">
        <v>62</v>
      </c>
      <c r="B84" s="1" t="s">
        <v>214</v>
      </c>
      <c r="C84" s="3" t="s">
        <v>272</v>
      </c>
      <c r="D84" s="2">
        <v>150.73</v>
      </c>
      <c r="E84" s="21" t="e">
        <f t="shared" si="2"/>
        <v>#REF!</v>
      </c>
      <c r="I84" s="20"/>
    </row>
    <row r="85" spans="1:9" ht="15">
      <c r="A85" s="9" t="s">
        <v>63</v>
      </c>
      <c r="B85" s="1" t="s">
        <v>215</v>
      </c>
      <c r="C85" s="3" t="s">
        <v>272</v>
      </c>
      <c r="D85" s="2">
        <v>103.73</v>
      </c>
      <c r="E85" s="21" t="e">
        <f t="shared" si="2"/>
        <v>#REF!</v>
      </c>
      <c r="I85" s="20"/>
    </row>
    <row r="86" spans="1:9" ht="15">
      <c r="A86" s="9" t="s">
        <v>64</v>
      </c>
      <c r="B86" s="1" t="s">
        <v>150</v>
      </c>
      <c r="C86" s="5" t="s">
        <v>273</v>
      </c>
      <c r="D86" s="4">
        <v>117.04</v>
      </c>
      <c r="E86" s="21" t="e">
        <f t="shared" si="2"/>
        <v>#REF!</v>
      </c>
      <c r="I86" s="20"/>
    </row>
    <row r="87" spans="1:9" ht="15">
      <c r="A87" s="9" t="s">
        <v>64</v>
      </c>
      <c r="B87" s="1" t="s">
        <v>150</v>
      </c>
      <c r="C87" s="5" t="s">
        <v>274</v>
      </c>
      <c r="D87" s="4">
        <v>75.88</v>
      </c>
      <c r="E87" s="21" t="e">
        <f t="shared" si="2"/>
        <v>#REF!</v>
      </c>
      <c r="I87" s="20"/>
    </row>
    <row r="88" spans="1:9" ht="15">
      <c r="A88" s="9" t="s">
        <v>65</v>
      </c>
      <c r="B88" s="1" t="s">
        <v>216</v>
      </c>
      <c r="C88" s="3" t="s">
        <v>272</v>
      </c>
      <c r="D88" s="2">
        <v>104.41</v>
      </c>
      <c r="E88" s="21" t="e">
        <f t="shared" si="2"/>
        <v>#REF!</v>
      </c>
      <c r="I88" s="20"/>
    </row>
    <row r="89" spans="1:9" ht="15">
      <c r="A89" s="9" t="s">
        <v>66</v>
      </c>
      <c r="B89" s="1" t="s">
        <v>217</v>
      </c>
      <c r="C89" s="3" t="s">
        <v>272</v>
      </c>
      <c r="D89" s="2">
        <v>140.22</v>
      </c>
      <c r="E89" s="21" t="e">
        <f t="shared" si="2"/>
        <v>#REF!</v>
      </c>
      <c r="I89" s="20"/>
    </row>
    <row r="90" spans="1:9" ht="15">
      <c r="A90" s="9" t="s">
        <v>67</v>
      </c>
      <c r="B90" s="1" t="s">
        <v>218</v>
      </c>
      <c r="C90" s="3" t="s">
        <v>273</v>
      </c>
      <c r="D90" s="2">
        <v>77.02</v>
      </c>
      <c r="E90" s="21" t="e">
        <f t="shared" si="2"/>
        <v>#REF!</v>
      </c>
      <c r="G90" s="15"/>
      <c r="H90" s="15"/>
      <c r="I90" s="16"/>
    </row>
    <row r="91" spans="1:9" ht="15">
      <c r="A91" s="9" t="s">
        <v>67</v>
      </c>
      <c r="B91" s="1" t="s">
        <v>218</v>
      </c>
      <c r="C91" s="3" t="s">
        <v>274</v>
      </c>
      <c r="D91" s="2">
        <v>96.6</v>
      </c>
      <c r="E91" s="21" t="e">
        <f t="shared" si="2"/>
        <v>#REF!</v>
      </c>
      <c r="G91" s="15"/>
      <c r="H91" s="15"/>
      <c r="I91" s="16"/>
    </row>
    <row r="92" spans="1:9" ht="15">
      <c r="A92" s="9" t="s">
        <v>69</v>
      </c>
      <c r="B92" s="1" t="s">
        <v>219</v>
      </c>
      <c r="C92" s="3" t="s">
        <v>272</v>
      </c>
      <c r="D92" s="2">
        <v>105.53</v>
      </c>
      <c r="E92" s="21" t="e">
        <f t="shared" si="2"/>
        <v>#REF!</v>
      </c>
      <c r="G92" s="15"/>
      <c r="H92" s="15"/>
      <c r="I92" s="16"/>
    </row>
    <row r="93" spans="1:9" ht="15">
      <c r="A93" s="9" t="s">
        <v>70</v>
      </c>
      <c r="B93" s="1" t="s">
        <v>151</v>
      </c>
      <c r="C93" s="3" t="s">
        <v>272</v>
      </c>
      <c r="D93" s="2">
        <v>71.53</v>
      </c>
      <c r="E93" s="21" t="e">
        <f t="shared" si="2"/>
        <v>#REF!</v>
      </c>
      <c r="I93" s="20"/>
    </row>
    <row r="94" spans="1:9" ht="15">
      <c r="A94" s="9" t="s">
        <v>71</v>
      </c>
      <c r="B94" s="1" t="s">
        <v>220</v>
      </c>
      <c r="C94" s="3" t="s">
        <v>272</v>
      </c>
      <c r="D94" s="2">
        <v>125.39</v>
      </c>
      <c r="E94" s="21" t="e">
        <f t="shared" si="2"/>
        <v>#REF!</v>
      </c>
      <c r="I94" s="20"/>
    </row>
    <row r="95" spans="1:5" ht="15">
      <c r="A95" s="9" t="s">
        <v>72</v>
      </c>
      <c r="B95" s="1" t="s">
        <v>221</v>
      </c>
      <c r="C95" s="3" t="s">
        <v>272</v>
      </c>
      <c r="D95" s="2">
        <v>140.16</v>
      </c>
      <c r="E95" s="21" t="e">
        <f t="shared" si="2"/>
        <v>#REF!</v>
      </c>
    </row>
    <row r="96" spans="1:5" ht="15">
      <c r="A96" s="9" t="s">
        <v>73</v>
      </c>
      <c r="B96" s="1" t="s">
        <v>222</v>
      </c>
      <c r="C96" s="3" t="s">
        <v>272</v>
      </c>
      <c r="D96" s="2">
        <v>84.54</v>
      </c>
      <c r="E96" s="21" t="e">
        <f t="shared" si="2"/>
        <v>#REF!</v>
      </c>
    </row>
    <row r="97" spans="1:5" ht="15">
      <c r="A97" s="9" t="s">
        <v>74</v>
      </c>
      <c r="B97" s="1" t="s">
        <v>223</v>
      </c>
      <c r="C97" s="3" t="s">
        <v>272</v>
      </c>
      <c r="D97" s="2">
        <v>90.45</v>
      </c>
      <c r="E97" s="21" t="e">
        <f t="shared" si="2"/>
        <v>#REF!</v>
      </c>
    </row>
    <row r="98" spans="1:9" ht="15">
      <c r="A98" s="9" t="s">
        <v>75</v>
      </c>
      <c r="B98" s="1" t="s">
        <v>152</v>
      </c>
      <c r="C98" s="3" t="s">
        <v>272</v>
      </c>
      <c r="D98" s="2">
        <v>114.15</v>
      </c>
      <c r="E98" s="23" t="e">
        <f t="shared" si="2"/>
        <v>#REF!</v>
      </c>
      <c r="G98" s="15"/>
      <c r="H98" s="15"/>
      <c r="I98" s="16"/>
    </row>
    <row r="99" spans="1:9" ht="15">
      <c r="A99" s="9" t="s">
        <v>76</v>
      </c>
      <c r="B99" s="1" t="s">
        <v>224</v>
      </c>
      <c r="C99" s="3" t="s">
        <v>273</v>
      </c>
      <c r="D99" s="2">
        <v>106.75</v>
      </c>
      <c r="E99" s="21" t="e">
        <f t="shared" si="2"/>
        <v>#REF!</v>
      </c>
      <c r="G99" s="15"/>
      <c r="H99" s="15"/>
      <c r="I99" s="16"/>
    </row>
    <row r="100" spans="1:9" ht="15">
      <c r="A100" s="9" t="s">
        <v>76</v>
      </c>
      <c r="B100" s="1" t="s">
        <v>224</v>
      </c>
      <c r="C100" s="3" t="s">
        <v>274</v>
      </c>
      <c r="D100" s="2">
        <v>107.94</v>
      </c>
      <c r="E100" s="21" t="e">
        <f t="shared" si="2"/>
        <v>#REF!</v>
      </c>
      <c r="G100" s="15"/>
      <c r="H100" s="15"/>
      <c r="I100" s="16"/>
    </row>
    <row r="101" spans="1:9" ht="15">
      <c r="A101" s="9" t="s">
        <v>77</v>
      </c>
      <c r="B101" s="1" t="s">
        <v>153</v>
      </c>
      <c r="C101" s="3" t="s">
        <v>272</v>
      </c>
      <c r="D101" s="2">
        <v>139</v>
      </c>
      <c r="E101" s="21" t="e">
        <f t="shared" si="2"/>
        <v>#REF!</v>
      </c>
      <c r="G101" s="15"/>
      <c r="H101" s="15"/>
      <c r="I101" s="16"/>
    </row>
    <row r="102" spans="1:9" ht="15">
      <c r="A102" s="9" t="s">
        <v>78</v>
      </c>
      <c r="B102" s="1" t="s">
        <v>225</v>
      </c>
      <c r="C102" s="3" t="s">
        <v>273</v>
      </c>
      <c r="D102" s="2">
        <v>131.65</v>
      </c>
      <c r="E102" s="21" t="e">
        <f t="shared" si="2"/>
        <v>#REF!</v>
      </c>
      <c r="G102" s="15"/>
      <c r="H102" s="15"/>
      <c r="I102" s="16"/>
    </row>
    <row r="103" spans="1:9" ht="15">
      <c r="A103" s="9" t="s">
        <v>78</v>
      </c>
      <c r="B103" s="1" t="s">
        <v>225</v>
      </c>
      <c r="C103" s="3" t="s">
        <v>274</v>
      </c>
      <c r="D103" s="2">
        <v>126.51</v>
      </c>
      <c r="E103" s="21" t="e">
        <f aca="true" t="shared" si="3" ref="E103:E134">VLOOKUP(A103,county,4,FALSE)</f>
        <v>#REF!</v>
      </c>
      <c r="G103" s="15"/>
      <c r="H103" s="15"/>
      <c r="I103" s="16"/>
    </row>
    <row r="104" spans="1:9" ht="15">
      <c r="A104" s="9" t="s">
        <v>79</v>
      </c>
      <c r="B104" s="1" t="s">
        <v>226</v>
      </c>
      <c r="C104" s="3" t="s">
        <v>272</v>
      </c>
      <c r="D104" s="2">
        <v>81.39</v>
      </c>
      <c r="E104" s="21" t="e">
        <f t="shared" si="3"/>
        <v>#REF!</v>
      </c>
      <c r="G104" s="15"/>
      <c r="H104" s="15"/>
      <c r="I104" s="16"/>
    </row>
    <row r="105" spans="1:9" ht="15">
      <c r="A105" s="9" t="s">
        <v>80</v>
      </c>
      <c r="B105" s="1" t="s">
        <v>227</v>
      </c>
      <c r="C105" s="3" t="s">
        <v>272</v>
      </c>
      <c r="D105" s="2">
        <v>85.96</v>
      </c>
      <c r="E105" s="21" t="e">
        <f t="shared" si="3"/>
        <v>#REF!</v>
      </c>
      <c r="G105" s="15"/>
      <c r="H105" s="15"/>
      <c r="I105" s="16"/>
    </row>
    <row r="106" spans="1:9" ht="15">
      <c r="A106" s="9" t="s">
        <v>81</v>
      </c>
      <c r="B106" s="1" t="s">
        <v>228</v>
      </c>
      <c r="C106" s="3" t="s">
        <v>272</v>
      </c>
      <c r="D106" s="2">
        <v>126.48</v>
      </c>
      <c r="E106" s="21" t="e">
        <f t="shared" si="3"/>
        <v>#REF!</v>
      </c>
      <c r="G106" s="15"/>
      <c r="H106" s="15"/>
      <c r="I106" s="16"/>
    </row>
    <row r="107" spans="1:5" ht="15">
      <c r="A107" s="9" t="s">
        <v>82</v>
      </c>
      <c r="B107" s="1" t="s">
        <v>229</v>
      </c>
      <c r="C107" s="3" t="s">
        <v>272</v>
      </c>
      <c r="D107" s="2">
        <v>156.55</v>
      </c>
      <c r="E107" s="21" t="e">
        <f t="shared" si="3"/>
        <v>#REF!</v>
      </c>
    </row>
    <row r="108" spans="1:5" ht="15">
      <c r="A108" s="9" t="s">
        <v>83</v>
      </c>
      <c r="B108" s="1" t="s">
        <v>230</v>
      </c>
      <c r="C108" s="3" t="s">
        <v>272</v>
      </c>
      <c r="D108" s="2">
        <v>87.97</v>
      </c>
      <c r="E108" s="21" t="e">
        <f t="shared" si="3"/>
        <v>#REF!</v>
      </c>
    </row>
    <row r="109" spans="1:5" ht="15">
      <c r="A109" s="9" t="s">
        <v>83</v>
      </c>
      <c r="B109" s="1" t="s">
        <v>230</v>
      </c>
      <c r="C109" s="3" t="s">
        <v>273</v>
      </c>
      <c r="D109" s="2">
        <v>109.27</v>
      </c>
      <c r="E109" s="21" t="e">
        <f t="shared" si="3"/>
        <v>#REF!</v>
      </c>
    </row>
    <row r="110" spans="1:5" ht="15">
      <c r="A110" s="9" t="s">
        <v>84</v>
      </c>
      <c r="B110" s="1" t="s">
        <v>231</v>
      </c>
      <c r="C110" s="3" t="s">
        <v>272</v>
      </c>
      <c r="D110" s="2">
        <v>69.46</v>
      </c>
      <c r="E110" s="21" t="e">
        <f t="shared" si="3"/>
        <v>#REF!</v>
      </c>
    </row>
    <row r="111" spans="1:5" ht="15">
      <c r="A111" s="9" t="s">
        <v>85</v>
      </c>
      <c r="B111" s="1" t="s">
        <v>232</v>
      </c>
      <c r="C111" s="3" t="s">
        <v>272</v>
      </c>
      <c r="D111" s="2">
        <v>82.48</v>
      </c>
      <c r="E111" s="21" t="e">
        <f t="shared" si="3"/>
        <v>#REF!</v>
      </c>
    </row>
    <row r="112" spans="1:5" ht="15">
      <c r="A112" s="9" t="s">
        <v>85</v>
      </c>
      <c r="B112" s="1" t="s">
        <v>232</v>
      </c>
      <c r="C112" s="3" t="s">
        <v>273</v>
      </c>
      <c r="D112" s="2">
        <v>120.52</v>
      </c>
      <c r="E112" s="21" t="e">
        <f t="shared" si="3"/>
        <v>#REF!</v>
      </c>
    </row>
    <row r="113" spans="1:5" ht="15">
      <c r="A113" s="9" t="s">
        <v>86</v>
      </c>
      <c r="B113" s="1" t="s">
        <v>233</v>
      </c>
      <c r="C113" s="3" t="s">
        <v>273</v>
      </c>
      <c r="D113" s="2">
        <v>189.82</v>
      </c>
      <c r="E113" s="21" t="e">
        <f t="shared" si="3"/>
        <v>#REF!</v>
      </c>
    </row>
    <row r="114" spans="1:5" ht="15">
      <c r="A114" s="9" t="s">
        <v>87</v>
      </c>
      <c r="B114" s="1" t="s">
        <v>234</v>
      </c>
      <c r="C114" s="3" t="s">
        <v>272</v>
      </c>
      <c r="D114" s="2">
        <v>50.93</v>
      </c>
      <c r="E114" s="21" t="e">
        <f t="shared" si="3"/>
        <v>#REF!</v>
      </c>
    </row>
    <row r="115" spans="1:5" ht="15">
      <c r="A115" s="9" t="s">
        <v>88</v>
      </c>
      <c r="B115" s="1" t="s">
        <v>235</v>
      </c>
      <c r="C115" s="3" t="s">
        <v>272</v>
      </c>
      <c r="D115" s="2">
        <v>80.69</v>
      </c>
      <c r="E115" s="21" t="e">
        <f t="shared" si="3"/>
        <v>#REF!</v>
      </c>
    </row>
    <row r="116" spans="1:5" ht="15">
      <c r="A116" s="9" t="s">
        <v>89</v>
      </c>
      <c r="B116" s="24" t="s">
        <v>236</v>
      </c>
      <c r="C116" s="3" t="s">
        <v>272</v>
      </c>
      <c r="D116" s="2">
        <v>87.95</v>
      </c>
      <c r="E116" s="21" t="e">
        <f t="shared" si="3"/>
        <v>#REF!</v>
      </c>
    </row>
    <row r="117" spans="1:5" ht="15">
      <c r="A117" s="9" t="s">
        <v>90</v>
      </c>
      <c r="B117" s="24" t="s">
        <v>237</v>
      </c>
      <c r="C117" s="3" t="s">
        <v>272</v>
      </c>
      <c r="D117" s="2">
        <v>141.17</v>
      </c>
      <c r="E117" s="21" t="e">
        <f t="shared" si="3"/>
        <v>#REF!</v>
      </c>
    </row>
    <row r="118" spans="1:5" ht="15">
      <c r="A118" s="9" t="s">
        <v>91</v>
      </c>
      <c r="B118" s="1" t="s">
        <v>238</v>
      </c>
      <c r="C118" s="3" t="s">
        <v>272</v>
      </c>
      <c r="D118" s="2">
        <v>74.55</v>
      </c>
      <c r="E118" s="23" t="e">
        <f t="shared" si="3"/>
        <v>#REF!</v>
      </c>
    </row>
    <row r="119" spans="1:5" ht="15">
      <c r="A119" s="9" t="s">
        <v>92</v>
      </c>
      <c r="B119" s="1" t="s">
        <v>239</v>
      </c>
      <c r="C119" s="3" t="s">
        <v>272</v>
      </c>
      <c r="D119" s="2">
        <v>73.49</v>
      </c>
      <c r="E119" s="21" t="e">
        <f t="shared" si="3"/>
        <v>#REF!</v>
      </c>
    </row>
    <row r="120" spans="1:5" ht="15">
      <c r="A120" s="9" t="s">
        <v>93</v>
      </c>
      <c r="B120" s="1" t="s">
        <v>240</v>
      </c>
      <c r="C120" s="3" t="s">
        <v>272</v>
      </c>
      <c r="D120" s="2">
        <v>110.51</v>
      </c>
      <c r="E120" s="21" t="e">
        <f t="shared" si="3"/>
        <v>#REF!</v>
      </c>
    </row>
    <row r="121" spans="1:5" ht="15">
      <c r="A121" s="9" t="s">
        <v>94</v>
      </c>
      <c r="B121" s="1" t="s">
        <v>241</v>
      </c>
      <c r="C121" s="3" t="s">
        <v>272</v>
      </c>
      <c r="D121" s="2">
        <v>109.49</v>
      </c>
      <c r="E121" s="21" t="e">
        <f t="shared" si="3"/>
        <v>#REF!</v>
      </c>
    </row>
    <row r="122" spans="1:5" ht="15">
      <c r="A122" s="9" t="s">
        <v>94</v>
      </c>
      <c r="B122" s="1" t="s">
        <v>241</v>
      </c>
      <c r="C122" s="3" t="s">
        <v>273</v>
      </c>
      <c r="D122" s="2">
        <v>101.31</v>
      </c>
      <c r="E122" s="21" t="e">
        <f t="shared" si="3"/>
        <v>#REF!</v>
      </c>
    </row>
    <row r="123" spans="1:5" ht="15">
      <c r="A123" s="9" t="s">
        <v>95</v>
      </c>
      <c r="B123" s="1" t="s">
        <v>154</v>
      </c>
      <c r="C123" s="3" t="s">
        <v>272</v>
      </c>
      <c r="D123" s="2">
        <v>81.31</v>
      </c>
      <c r="E123" s="21" t="e">
        <f t="shared" si="3"/>
        <v>#REF!</v>
      </c>
    </row>
    <row r="124" spans="1:5" ht="15">
      <c r="A124" s="9" t="s">
        <v>96</v>
      </c>
      <c r="B124" s="1" t="s">
        <v>242</v>
      </c>
      <c r="C124" s="3" t="s">
        <v>272</v>
      </c>
      <c r="D124" s="2">
        <v>61.57</v>
      </c>
      <c r="E124" s="23" t="e">
        <f t="shared" si="3"/>
        <v>#REF!</v>
      </c>
    </row>
    <row r="125" spans="1:5" ht="15">
      <c r="A125" s="9" t="s">
        <v>97</v>
      </c>
      <c r="B125" s="24" t="s">
        <v>243</v>
      </c>
      <c r="C125" s="3" t="s">
        <v>272</v>
      </c>
      <c r="D125" s="2">
        <v>95.01</v>
      </c>
      <c r="E125" s="21" t="e">
        <f t="shared" si="3"/>
        <v>#REF!</v>
      </c>
    </row>
    <row r="126" spans="1:5" ht="15">
      <c r="A126" s="9" t="s">
        <v>98</v>
      </c>
      <c r="B126" s="1" t="s">
        <v>244</v>
      </c>
      <c r="C126" s="3" t="s">
        <v>272</v>
      </c>
      <c r="D126" s="2">
        <v>90.84</v>
      </c>
      <c r="E126" s="21" t="e">
        <f t="shared" si="3"/>
        <v>#REF!</v>
      </c>
    </row>
    <row r="127" spans="1:5" ht="15">
      <c r="A127" s="9" t="s">
        <v>99</v>
      </c>
      <c r="B127" s="1" t="s">
        <v>245</v>
      </c>
      <c r="C127" s="3" t="s">
        <v>272</v>
      </c>
      <c r="D127" s="2">
        <v>126.83</v>
      </c>
      <c r="E127" s="21" t="e">
        <f t="shared" si="3"/>
        <v>#REF!</v>
      </c>
    </row>
    <row r="128" spans="1:5" ht="15">
      <c r="A128" s="9" t="s">
        <v>100</v>
      </c>
      <c r="B128" s="1" t="s">
        <v>246</v>
      </c>
      <c r="C128" s="3" t="s">
        <v>272</v>
      </c>
      <c r="D128" s="2">
        <v>55.12</v>
      </c>
      <c r="E128" s="21" t="e">
        <f t="shared" si="3"/>
        <v>#REF!</v>
      </c>
    </row>
    <row r="129" spans="1:5" ht="15">
      <c r="A129" s="9" t="s">
        <v>101</v>
      </c>
      <c r="B129" s="1" t="s">
        <v>155</v>
      </c>
      <c r="C129" s="3" t="s">
        <v>272</v>
      </c>
      <c r="D129" s="2">
        <v>75.31</v>
      </c>
      <c r="E129" s="21" t="e">
        <f t="shared" si="3"/>
        <v>#REF!</v>
      </c>
    </row>
    <row r="130" spans="1:5" ht="15">
      <c r="A130" s="9" t="s">
        <v>102</v>
      </c>
      <c r="B130" s="1" t="s">
        <v>247</v>
      </c>
      <c r="C130" s="3" t="s">
        <v>272</v>
      </c>
      <c r="D130" s="2">
        <v>92.23</v>
      </c>
      <c r="E130" s="21" t="e">
        <f t="shared" si="3"/>
        <v>#REF!</v>
      </c>
    </row>
    <row r="131" spans="1:5" ht="15">
      <c r="A131" s="9" t="s">
        <v>103</v>
      </c>
      <c r="B131" s="1" t="s">
        <v>248</v>
      </c>
      <c r="C131" s="3" t="s">
        <v>272</v>
      </c>
      <c r="D131" s="2">
        <v>155.41</v>
      </c>
      <c r="E131" s="21" t="e">
        <f t="shared" si="3"/>
        <v>#REF!</v>
      </c>
    </row>
    <row r="132" spans="1:5" ht="15">
      <c r="A132" s="9" t="s">
        <v>105</v>
      </c>
      <c r="B132" s="1" t="s">
        <v>249</v>
      </c>
      <c r="C132" s="3" t="s">
        <v>272</v>
      </c>
      <c r="D132" s="2">
        <v>161.04</v>
      </c>
      <c r="E132" s="21" t="e">
        <f t="shared" si="3"/>
        <v>#REF!</v>
      </c>
    </row>
    <row r="133" spans="1:5" ht="15">
      <c r="A133" s="9" t="s">
        <v>106</v>
      </c>
      <c r="B133" s="1" t="s">
        <v>156</v>
      </c>
      <c r="C133" s="3" t="s">
        <v>272</v>
      </c>
      <c r="D133" s="2">
        <v>84.8</v>
      </c>
      <c r="E133" s="21" t="e">
        <f t="shared" si="3"/>
        <v>#REF!</v>
      </c>
    </row>
    <row r="134" spans="1:5" ht="15">
      <c r="A134" s="9" t="s">
        <v>107</v>
      </c>
      <c r="B134" s="1" t="s">
        <v>250</v>
      </c>
      <c r="C134" s="3" t="s">
        <v>272</v>
      </c>
      <c r="D134" s="2">
        <v>129.9</v>
      </c>
      <c r="E134" s="21" t="e">
        <f t="shared" si="3"/>
        <v>#REF!</v>
      </c>
    </row>
    <row r="135" spans="1:5" ht="15">
      <c r="A135" s="9" t="s">
        <v>104</v>
      </c>
      <c r="B135" s="1" t="s">
        <v>251</v>
      </c>
      <c r="C135" s="3" t="s">
        <v>272</v>
      </c>
      <c r="D135" s="2">
        <v>57.45</v>
      </c>
      <c r="E135" s="21" t="e">
        <f aca="true" t="shared" si="4" ref="E135:E161">VLOOKUP(A135,county,4,FALSE)</f>
        <v>#REF!</v>
      </c>
    </row>
    <row r="136" spans="1:5" ht="15">
      <c r="A136" s="9" t="s">
        <v>108</v>
      </c>
      <c r="B136" s="1" t="s">
        <v>252</v>
      </c>
      <c r="C136" s="3" t="s">
        <v>272</v>
      </c>
      <c r="D136" s="2">
        <v>89.81</v>
      </c>
      <c r="E136" s="21" t="e">
        <f t="shared" si="4"/>
        <v>#REF!</v>
      </c>
    </row>
    <row r="137" spans="1:5" ht="15">
      <c r="A137" s="9" t="s">
        <v>279</v>
      </c>
      <c r="B137" s="1" t="s">
        <v>253</v>
      </c>
      <c r="C137" s="3" t="s">
        <v>273</v>
      </c>
      <c r="D137" s="2">
        <v>173.22</v>
      </c>
      <c r="E137" s="21" t="e">
        <f t="shared" si="4"/>
        <v>#REF!</v>
      </c>
    </row>
    <row r="138" spans="1:5" ht="15">
      <c r="A138" s="9" t="s">
        <v>109</v>
      </c>
      <c r="B138" s="1" t="s">
        <v>254</v>
      </c>
      <c r="C138" s="3" t="s">
        <v>272</v>
      </c>
      <c r="D138" s="2">
        <v>94.67</v>
      </c>
      <c r="E138" s="21" t="e">
        <f t="shared" si="4"/>
        <v>#REF!</v>
      </c>
    </row>
    <row r="139" spans="1:5" ht="15">
      <c r="A139" s="9" t="s">
        <v>110</v>
      </c>
      <c r="B139" s="1" t="s">
        <v>255</v>
      </c>
      <c r="C139" s="3" t="s">
        <v>272</v>
      </c>
      <c r="D139" s="2">
        <v>81.99</v>
      </c>
      <c r="E139" s="21" t="e">
        <f t="shared" si="4"/>
        <v>#REF!</v>
      </c>
    </row>
    <row r="140" spans="1:5" ht="15">
      <c r="A140" s="9" t="s">
        <v>111</v>
      </c>
      <c r="B140" s="24" t="s">
        <v>256</v>
      </c>
      <c r="C140" s="3" t="s">
        <v>272</v>
      </c>
      <c r="D140" s="2">
        <v>93.18</v>
      </c>
      <c r="E140" s="21" t="e">
        <f t="shared" si="4"/>
        <v>#REF!</v>
      </c>
    </row>
    <row r="141" spans="1:5" ht="15">
      <c r="A141" s="9" t="s">
        <v>112</v>
      </c>
      <c r="B141" s="1" t="s">
        <v>257</v>
      </c>
      <c r="C141" s="3" t="s">
        <v>272</v>
      </c>
      <c r="D141" s="2">
        <v>125.92</v>
      </c>
      <c r="E141" s="21" t="e">
        <f t="shared" si="4"/>
        <v>#REF!</v>
      </c>
    </row>
    <row r="142" spans="1:5" ht="15">
      <c r="A142" s="9" t="s">
        <v>113</v>
      </c>
      <c r="B142" s="1" t="s">
        <v>258</v>
      </c>
      <c r="C142" s="3" t="s">
        <v>272</v>
      </c>
      <c r="D142" s="2">
        <v>97.85</v>
      </c>
      <c r="E142" s="21" t="e">
        <f t="shared" si="4"/>
        <v>#REF!</v>
      </c>
    </row>
    <row r="143" spans="1:5" ht="15">
      <c r="A143" s="9" t="s">
        <v>114</v>
      </c>
      <c r="B143" s="1" t="s">
        <v>259</v>
      </c>
      <c r="C143" s="3" t="s">
        <v>272</v>
      </c>
      <c r="D143" s="2">
        <v>103.91</v>
      </c>
      <c r="E143" s="21" t="e">
        <f t="shared" si="4"/>
        <v>#REF!</v>
      </c>
    </row>
    <row r="144" spans="1:5" ht="15">
      <c r="A144" s="9" t="s">
        <v>115</v>
      </c>
      <c r="B144" s="1" t="s">
        <v>260</v>
      </c>
      <c r="C144" s="3" t="s">
        <v>272</v>
      </c>
      <c r="D144" s="2">
        <v>110.86</v>
      </c>
      <c r="E144" s="21" t="e">
        <f t="shared" si="4"/>
        <v>#REF!</v>
      </c>
    </row>
    <row r="145" spans="1:5" ht="15">
      <c r="A145" s="9" t="s">
        <v>116</v>
      </c>
      <c r="B145" s="1" t="s">
        <v>261</v>
      </c>
      <c r="C145" s="3" t="s">
        <v>272</v>
      </c>
      <c r="D145" s="2">
        <v>82.93</v>
      </c>
      <c r="E145" s="21" t="e">
        <f t="shared" si="4"/>
        <v>#REF!</v>
      </c>
    </row>
    <row r="146" spans="1:5" ht="15">
      <c r="A146" s="9" t="s">
        <v>117</v>
      </c>
      <c r="B146" s="1" t="s">
        <v>262</v>
      </c>
      <c r="C146" s="3" t="s">
        <v>272</v>
      </c>
      <c r="D146" s="2">
        <v>153.56</v>
      </c>
      <c r="E146" s="21" t="e">
        <f t="shared" si="4"/>
        <v>#REF!</v>
      </c>
    </row>
    <row r="147" spans="1:5" ht="15">
      <c r="A147" s="9" t="s">
        <v>118</v>
      </c>
      <c r="B147" s="1" t="s">
        <v>263</v>
      </c>
      <c r="C147" s="3" t="s">
        <v>272</v>
      </c>
      <c r="D147" s="2">
        <v>69.07</v>
      </c>
      <c r="E147" s="21" t="e">
        <f t="shared" si="4"/>
        <v>#REF!</v>
      </c>
    </row>
    <row r="148" spans="1:5" ht="15">
      <c r="A148" s="9" t="s">
        <v>119</v>
      </c>
      <c r="B148" s="1" t="s">
        <v>157</v>
      </c>
      <c r="C148" s="3" t="s">
        <v>272</v>
      </c>
      <c r="D148" s="2">
        <v>95.64</v>
      </c>
      <c r="E148" s="21" t="e">
        <f t="shared" si="4"/>
        <v>#REF!</v>
      </c>
    </row>
    <row r="149" spans="1:5" ht="15">
      <c r="A149" s="9" t="s">
        <v>120</v>
      </c>
      <c r="B149" s="1" t="s">
        <v>158</v>
      </c>
      <c r="C149" s="3" t="s">
        <v>272</v>
      </c>
      <c r="D149" s="2">
        <v>124.35</v>
      </c>
      <c r="E149" s="21" t="e">
        <f t="shared" si="4"/>
        <v>#REF!</v>
      </c>
    </row>
    <row r="150" spans="1:5" ht="15">
      <c r="A150" s="9" t="s">
        <v>121</v>
      </c>
      <c r="B150" s="1" t="s">
        <v>264</v>
      </c>
      <c r="C150" s="3" t="s">
        <v>272</v>
      </c>
      <c r="D150" s="2">
        <v>246.82</v>
      </c>
      <c r="E150" s="21" t="e">
        <f t="shared" si="4"/>
        <v>#REF!</v>
      </c>
    </row>
    <row r="151" spans="1:5" ht="15">
      <c r="A151" s="9" t="s">
        <v>122</v>
      </c>
      <c r="B151" s="1" t="s">
        <v>265</v>
      </c>
      <c r="C151" s="3" t="s">
        <v>272</v>
      </c>
      <c r="D151" s="2">
        <v>107.14</v>
      </c>
      <c r="E151" s="21" t="e">
        <f t="shared" si="4"/>
        <v>#REF!</v>
      </c>
    </row>
    <row r="152" spans="1:5" ht="15">
      <c r="A152" s="9" t="s">
        <v>123</v>
      </c>
      <c r="B152" s="1" t="s">
        <v>159</v>
      </c>
      <c r="C152" s="3" t="s">
        <v>272</v>
      </c>
      <c r="D152" s="2">
        <v>158.8</v>
      </c>
      <c r="E152" s="21" t="e">
        <f t="shared" si="4"/>
        <v>#REF!</v>
      </c>
    </row>
    <row r="153" spans="1:5" ht="15">
      <c r="A153" s="9" t="s">
        <v>124</v>
      </c>
      <c r="B153" s="1" t="s">
        <v>266</v>
      </c>
      <c r="C153" s="3" t="s">
        <v>272</v>
      </c>
      <c r="D153" s="2">
        <v>64.95</v>
      </c>
      <c r="E153" s="21" t="e">
        <f t="shared" si="4"/>
        <v>#REF!</v>
      </c>
    </row>
    <row r="154" spans="1:5" ht="15">
      <c r="A154" s="9" t="s">
        <v>125</v>
      </c>
      <c r="B154" s="1" t="s">
        <v>267</v>
      </c>
      <c r="C154" s="3" t="s">
        <v>272</v>
      </c>
      <c r="D154" s="2">
        <v>111.45</v>
      </c>
      <c r="E154" s="21" t="e">
        <f t="shared" si="4"/>
        <v>#REF!</v>
      </c>
    </row>
    <row r="155" spans="1:5" ht="15">
      <c r="A155" s="9" t="s">
        <v>126</v>
      </c>
      <c r="B155" s="1" t="s">
        <v>160</v>
      </c>
      <c r="C155" s="3" t="s">
        <v>272</v>
      </c>
      <c r="D155" s="2">
        <v>102.45</v>
      </c>
      <c r="E155" s="21" t="e">
        <f t="shared" si="4"/>
        <v>#REF!</v>
      </c>
    </row>
    <row r="156" spans="1:5" ht="15">
      <c r="A156" s="9" t="s">
        <v>127</v>
      </c>
      <c r="B156" s="1" t="s">
        <v>268</v>
      </c>
      <c r="C156" s="3" t="s">
        <v>272</v>
      </c>
      <c r="D156" s="2">
        <v>118.33</v>
      </c>
      <c r="E156" s="21" t="e">
        <f t="shared" si="4"/>
        <v>#REF!</v>
      </c>
    </row>
    <row r="157" spans="1:5" ht="15">
      <c r="A157" s="9" t="s">
        <v>128</v>
      </c>
      <c r="B157" s="1" t="s">
        <v>161</v>
      </c>
      <c r="C157" s="3" t="s">
        <v>272</v>
      </c>
      <c r="D157" s="2">
        <v>95.73</v>
      </c>
      <c r="E157" s="21" t="e">
        <f t="shared" si="4"/>
        <v>#REF!</v>
      </c>
    </row>
    <row r="158" spans="1:5" ht="15">
      <c r="A158" s="9" t="s">
        <v>129</v>
      </c>
      <c r="B158" s="24" t="s">
        <v>269</v>
      </c>
      <c r="C158" s="3" t="s">
        <v>274</v>
      </c>
      <c r="D158" s="2">
        <v>147.3</v>
      </c>
      <c r="E158" s="21" t="e">
        <f t="shared" si="4"/>
        <v>#REF!</v>
      </c>
    </row>
    <row r="159" spans="1:5" ht="15">
      <c r="A159" s="9" t="s">
        <v>130</v>
      </c>
      <c r="B159" s="1" t="s">
        <v>162</v>
      </c>
      <c r="C159" s="3" t="s">
        <v>272</v>
      </c>
      <c r="D159" s="2">
        <v>101.66</v>
      </c>
      <c r="E159" s="21" t="e">
        <f t="shared" si="4"/>
        <v>#REF!</v>
      </c>
    </row>
    <row r="160" spans="1:5" ht="15">
      <c r="A160" s="9" t="s">
        <v>131</v>
      </c>
      <c r="B160" s="1" t="s">
        <v>270</v>
      </c>
      <c r="C160" s="3" t="s">
        <v>272</v>
      </c>
      <c r="D160" s="2">
        <v>62.98</v>
      </c>
      <c r="E160" s="21" t="e">
        <f t="shared" si="4"/>
        <v>#REF!</v>
      </c>
    </row>
    <row r="161" spans="1:5" ht="15">
      <c r="A161" s="9" t="s">
        <v>132</v>
      </c>
      <c r="B161" s="1" t="s">
        <v>271</v>
      </c>
      <c r="C161" s="3" t="s">
        <v>272</v>
      </c>
      <c r="D161" s="2">
        <v>112.8</v>
      </c>
      <c r="E161" s="21" t="e">
        <f t="shared" si="4"/>
        <v>#REF!</v>
      </c>
    </row>
    <row r="163" spans="7:12" ht="15">
      <c r="G163" s="15"/>
      <c r="H163" s="15"/>
      <c r="I163" s="16"/>
      <c r="J163" s="15"/>
      <c r="K163" s="15"/>
      <c r="L163" s="18"/>
    </row>
    <row r="164" spans="7:12" ht="15">
      <c r="G164" s="15"/>
      <c r="H164" s="15"/>
      <c r="I164" s="16"/>
      <c r="J164" s="15"/>
      <c r="K164" s="15"/>
      <c r="L164" s="18"/>
    </row>
    <row r="165" spans="7:12" ht="15">
      <c r="G165" s="15"/>
      <c r="H165" s="15"/>
      <c r="I165" s="16"/>
      <c r="J165" s="15"/>
      <c r="K165" s="15"/>
      <c r="L165" s="18"/>
    </row>
    <row r="166" spans="7:12" ht="15">
      <c r="G166" s="15"/>
      <c r="H166" s="15"/>
      <c r="I166" s="16"/>
      <c r="J166" s="15"/>
      <c r="K166" s="15"/>
      <c r="L166" s="18"/>
    </row>
    <row r="167" spans="7:12" ht="15">
      <c r="G167" s="15"/>
      <c r="H167" s="15"/>
      <c r="I167" s="16"/>
      <c r="J167" s="15"/>
      <c r="K167" s="15"/>
      <c r="L167" s="18"/>
    </row>
    <row r="168" spans="7:12" ht="15">
      <c r="G168" s="15"/>
      <c r="H168" s="15"/>
      <c r="I168" s="16"/>
      <c r="J168" s="15"/>
      <c r="K168" s="15"/>
      <c r="L168" s="18"/>
    </row>
    <row r="169" spans="1:12" ht="15">
      <c r="A169" s="6"/>
      <c r="C169" s="6"/>
      <c r="D169" s="6"/>
      <c r="G169" s="15"/>
      <c r="H169" s="15"/>
      <c r="I169" s="16"/>
      <c r="J169" s="15"/>
      <c r="K169" s="15"/>
      <c r="L169" s="18"/>
    </row>
    <row r="170" spans="7:12" ht="15">
      <c r="G170" s="15"/>
      <c r="H170" s="15"/>
      <c r="I170" s="16"/>
      <c r="J170" s="15"/>
      <c r="K170" s="15"/>
      <c r="L170" s="18"/>
    </row>
    <row r="171" spans="7:12" ht="15">
      <c r="G171" s="15"/>
      <c r="H171" s="15"/>
      <c r="I171" s="16"/>
      <c r="J171" s="15"/>
      <c r="K171" s="15"/>
      <c r="L171" s="18"/>
    </row>
  </sheetData>
  <sheetProtection/>
  <mergeCells count="3">
    <mergeCell ref="A1:D1"/>
    <mergeCell ref="A2:D2"/>
    <mergeCell ref="A3:D3"/>
  </mergeCells>
  <printOptions/>
  <pageMargins left="0.22" right="0.17" top="0.31" bottom="0.47" header="0.17" footer="0.21"/>
  <pageSetup horizontalDpi="600" verticalDpi="600" orientation="portrait" r:id="rId1"/>
  <headerFooter>
    <oddFooter>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 York State 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J Crucetti</dc:creator>
  <cp:keywords/>
  <dc:description/>
  <cp:lastModifiedBy>Kim Fraim</cp:lastModifiedBy>
  <cp:lastPrinted>2014-04-14T16:52:13Z</cp:lastPrinted>
  <dcterms:created xsi:type="dcterms:W3CDTF">2013-06-19T12:43:16Z</dcterms:created>
  <dcterms:modified xsi:type="dcterms:W3CDTF">2014-04-15T12:25:41Z</dcterms:modified>
  <cp:category/>
  <cp:version/>
  <cp:contentType/>
  <cp:contentStatus/>
</cp:coreProperties>
</file>