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0920" windowHeight="5070" firstSheet="5" activeTab="8"/>
  </bookViews>
  <sheets>
    <sheet name="Contact Info" sheetId="1" r:id="rId1"/>
    <sheet name="Table A" sheetId="2" r:id="rId2"/>
    <sheet name="Table A-1" sheetId="3" r:id="rId3"/>
    <sheet name="Table A-2" sheetId="4" r:id="rId4"/>
    <sheet name="Table 'A-3" sheetId="5" r:id="rId5"/>
    <sheet name="Form B-1" sheetId="6" r:id="rId6"/>
    <sheet name="Form B-2" sheetId="7" r:id="rId7"/>
    <sheet name="Form B-3" sheetId="8" r:id="rId8"/>
    <sheet name="SubContract A" sheetId="9" r:id="rId9"/>
    <sheet name="SubContract A Justification" sheetId="10" r:id="rId10"/>
  </sheets>
  <definedNames>
    <definedName name="_xlnm._FilterDatabase" localSheetId="8" hidden="1">'SubContract A'!$A$7:$B$58</definedName>
    <definedName name="_ftn1" localSheetId="2">'Table A-1'!$A$46</definedName>
    <definedName name="_ftn1" localSheetId="3">'Table A-2'!$A$44</definedName>
    <definedName name="_ftnref1" localSheetId="2">'Table A-1'!$A$8</definedName>
    <definedName name="_ftnref1" localSheetId="3">'Table A-2'!$A$8</definedName>
    <definedName name="_xlnm.Print_Area" localSheetId="0">'Contact Info'!$A$1:$C$39</definedName>
    <definedName name="_xlnm.Print_Area" localSheetId="5">'Form B-1'!$B$1:$D$43</definedName>
    <definedName name="_xlnm.Print_Area" localSheetId="6">'Form B-2'!$A$1:$C$39</definedName>
    <definedName name="_xlnm.Print_Area" localSheetId="7">'Form B-3'!$B$1:$D$42</definedName>
    <definedName name="_xlnm.Print_Area" localSheetId="8">'SubContract A'!$B$1:$H$60</definedName>
    <definedName name="_xlnm.Print_Area" localSheetId="9">'SubContract A Justification'!$B$1:$D$73</definedName>
    <definedName name="_xlnm.Print_Area" localSheetId="1">'Table A'!$A$1:$E$33</definedName>
    <definedName name="_xlnm.Print_Area" localSheetId="2">'Table A-1'!$A$1:$O$47</definedName>
    <definedName name="_xlnm.Print_Area" localSheetId="3">'Table A-2'!$A$1:$J$40</definedName>
    <definedName name="_xlnm.Print_Area" localSheetId="4">'Table ''A-3'!$A$1:$J$16</definedName>
    <definedName name="_xlnm.Print_Titles" localSheetId="5">'Form B-1'!$4:$14</definedName>
    <definedName name="_xlnm.Print_Titles" localSheetId="7">'Form B-3'!$3:$13</definedName>
  </definedNames>
  <calcPr fullCalcOnLoad="1"/>
</workbook>
</file>

<file path=xl/sharedStrings.xml><?xml version="1.0" encoding="utf-8"?>
<sst xmlns="http://schemas.openxmlformats.org/spreadsheetml/2006/main" count="200" uniqueCount="116">
  <si>
    <t>SUMMARY BUDGET REQUEST</t>
  </si>
  <si>
    <t>Funds</t>
  </si>
  <si>
    <t>Requested</t>
  </si>
  <si>
    <t>1.  PERSONAL SERVICE</t>
  </si>
  <si>
    <t>I.  Unrestricted Funds</t>
  </si>
  <si>
    <t>ii.  In-Kind Contributions</t>
  </si>
  <si>
    <t>c.  Other Grant Funds</t>
  </si>
  <si>
    <t>Amount</t>
  </si>
  <si>
    <t xml:space="preserve">Total </t>
  </si>
  <si>
    <t>Activities Related to Offering &amp; Arranging For Family Planning Services</t>
  </si>
  <si>
    <t>Activities Not Related to Offering &amp; Arranging for FP Services</t>
  </si>
  <si>
    <t>Total Amount Required</t>
  </si>
  <si>
    <t>Community Education &amp; Outreach</t>
  </si>
  <si>
    <t>Classroom Presentations</t>
  </si>
  <si>
    <t>Peer Leadership</t>
  </si>
  <si>
    <t>FP Counseling &amp; Referral</t>
  </si>
  <si>
    <t>Other Offer &amp; Arranging Activities</t>
  </si>
  <si>
    <t>TABLE A-1</t>
  </si>
  <si>
    <t>Personal Service Items[1]</t>
  </si>
  <si>
    <t>Annual Salary Rate</t>
  </si>
  <si>
    <t># Mos</t>
  </si>
  <si>
    <t>% Time</t>
  </si>
  <si>
    <t>Comm. Ed &amp; Outreach</t>
  </si>
  <si>
    <t>Classroom Present-ations</t>
  </si>
  <si>
    <t>Subtotal Personal Service</t>
  </si>
  <si>
    <t>Total Personal Service</t>
  </si>
  <si>
    <t>[1]  List each separately &amp; group by title</t>
  </si>
  <si>
    <t>Incumbant Name</t>
  </si>
  <si>
    <t>DETAILED PERSONAL SERVICE BUDGET REQUEST</t>
  </si>
  <si>
    <t xml:space="preserve">      TABLE A</t>
  </si>
  <si>
    <t>TABLE A-2</t>
  </si>
  <si>
    <t>BUDGET NARRATIVE/JUSTIFICATION ATTACHMENT</t>
  </si>
  <si>
    <t>FORM B-1</t>
  </si>
  <si>
    <t>PERSONAL SERVICES</t>
  </si>
  <si>
    <t>Title</t>
  </si>
  <si>
    <t>Incumbent</t>
  </si>
  <si>
    <t>Description</t>
  </si>
  <si>
    <t>FRINGE BENEFITS</t>
  </si>
  <si>
    <t>Component</t>
  </si>
  <si>
    <t>Rate</t>
  </si>
  <si>
    <t>TOTAL FRINGE BENEFIT RATE*</t>
  </si>
  <si>
    <t>FORM B-2</t>
  </si>
  <si>
    <t>FORM B-3</t>
  </si>
  <si>
    <t>Item</t>
  </si>
  <si>
    <t>Compressed Sub Contractor Budget</t>
  </si>
  <si>
    <t>SubContractor:</t>
  </si>
  <si>
    <t>Personal Services</t>
  </si>
  <si>
    <t>Subtotal(PS)</t>
  </si>
  <si>
    <t>FRINGE</t>
  </si>
  <si>
    <t/>
  </si>
  <si>
    <t>Grand Total</t>
  </si>
  <si>
    <t>notblank</t>
  </si>
  <si>
    <t>FICA</t>
  </si>
  <si>
    <t>Health/Life Insurance</t>
  </si>
  <si>
    <t>Unemployment Insurance</t>
  </si>
  <si>
    <t>Disability Insurance</t>
  </si>
  <si>
    <t>Worker's Compensation</t>
  </si>
  <si>
    <t>Retirement</t>
  </si>
  <si>
    <t>TABLE A-3</t>
  </si>
  <si>
    <t>Activities Sum</t>
  </si>
  <si>
    <t>Does your Fringe = the Sum of Activities for Fringe?</t>
  </si>
  <si>
    <t>Annual Salary Rate x (#mos/12mos) x %FTE=</t>
  </si>
  <si>
    <t>Does Annual Sal x %FTE %no months= Total Required?</t>
  </si>
  <si>
    <t>NYS Charity Registration Number:</t>
  </si>
  <si>
    <t>Program Director</t>
  </si>
  <si>
    <t>Program Coordinator</t>
  </si>
  <si>
    <t>Fiscal Contact</t>
  </si>
  <si>
    <t>Name:</t>
  </si>
  <si>
    <t>Title:</t>
  </si>
  <si>
    <t>Address (if different from above):</t>
  </si>
  <si>
    <t>Office Telephone Number:</t>
  </si>
  <si>
    <t>Office Fax Number:</t>
  </si>
  <si>
    <t>List Subcontract Agencies by Official Business Name:</t>
  </si>
  <si>
    <t>Employer’s Identification Number (Federal ID #):</t>
  </si>
  <si>
    <t>Zip Codes Served:</t>
  </si>
  <si>
    <t xml:space="preserve">Other </t>
  </si>
  <si>
    <t>Expense</t>
  </si>
  <si>
    <t>From NYS</t>
  </si>
  <si>
    <t>Total Expense</t>
  </si>
  <si>
    <t>Amount Requested From NYS</t>
  </si>
  <si>
    <t>Does Sum of Activities= Total Expense?</t>
  </si>
  <si>
    <t>Total NPS</t>
  </si>
  <si>
    <t xml:space="preserve">Nonpersonal Services (NPS) </t>
  </si>
  <si>
    <t>2. NONPERSONAL SERVICE</t>
  </si>
  <si>
    <t>3. Grand Total</t>
  </si>
  <si>
    <t>NONPERSONAL SERVICE BUDGET REQUEST</t>
  </si>
  <si>
    <t>Total Personal Service (PS)</t>
  </si>
  <si>
    <t>Total NPS &amp; PS</t>
  </si>
  <si>
    <t>NONPERSONAL SERVICES</t>
  </si>
  <si>
    <t>Nonpersonal Services (NPS)</t>
  </si>
  <si>
    <t>Amount Requested from NYS</t>
  </si>
  <si>
    <t>Sources of</t>
  </si>
  <si>
    <t>4. OTHER SOURCES OF FUNDS DETAIL</t>
  </si>
  <si>
    <t>d. Total Other Sources of Funds</t>
  </si>
  <si>
    <t>Other Sources of Funds</t>
  </si>
  <si>
    <t>Name and Address of Contractor:</t>
  </si>
  <si>
    <r>
      <t>E-mail address</t>
    </r>
    <r>
      <rPr>
        <sz val="13"/>
        <rFont val="Arial"/>
        <family val="2"/>
      </rPr>
      <t>:</t>
    </r>
  </si>
  <si>
    <t>School Program Locations:</t>
  </si>
  <si>
    <t>FP Information &amp; Referral</t>
  </si>
  <si>
    <t>Subtotal
Personal Services
(Totals only from Table A-1)
                                                                                                   Personal Services</t>
  </si>
  <si>
    <t>Subtotal
Nonpersonal Services
(Totals only from Table A-2)
                                                                                                   Non Personal Services</t>
  </si>
  <si>
    <t>Applicant:</t>
  </si>
  <si>
    <t>Page ___ of _____</t>
  </si>
  <si>
    <t>Attachment 10a</t>
  </si>
  <si>
    <t>1/01/2011 - 12/31/2011</t>
  </si>
  <si>
    <t>Total NonPersonal Service</t>
  </si>
  <si>
    <t>DETAILED NONPERSONAL SERVICE BUDGET REQUEST</t>
  </si>
  <si>
    <t>Subtotal, NPS</t>
  </si>
  <si>
    <t>NYSDOH Comprehensive Adolescent Sexual Health Program 1/1/2011 - 12/31/2011</t>
  </si>
  <si>
    <t>Page __ of __</t>
  </si>
  <si>
    <t>NYSDOH Comprehensive Adolescent Pegnancy Prevention</t>
  </si>
  <si>
    <t>Fringe Benefits Rate ___%</t>
  </si>
  <si>
    <r>
      <t>*</t>
    </r>
    <r>
      <rPr>
        <sz val="11"/>
        <rFont val="Arial"/>
        <family val="2"/>
      </rPr>
      <t>This amount must equal the percentage used in budget calculations.</t>
    </r>
  </si>
  <si>
    <r>
      <t xml:space="preserve">a.  Applicant </t>
    </r>
    <r>
      <rPr>
        <sz val="8"/>
        <rFont val="Arial"/>
        <family val="2"/>
      </rPr>
      <t>(Lead agency)</t>
    </r>
  </si>
  <si>
    <r>
      <t xml:space="preserve">b.  CBAPP Coalition Members </t>
    </r>
    <r>
      <rPr>
        <sz val="8"/>
        <rFont val="Arial"/>
        <family val="2"/>
      </rPr>
      <t>(Subcontractors)</t>
    </r>
  </si>
  <si>
    <r>
      <t xml:space="preserve">    </t>
    </r>
    <r>
      <rPr>
        <b/>
        <sz val="8"/>
        <rFont val="Arial"/>
        <family val="2"/>
      </rPr>
      <t>(must equal Column 2, Grand Total, above)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</si>
</sst>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_);[Red]\(&quot;$&quot;#,##0\);;@"/>
    <numFmt numFmtId="168" formatCode="#,##0_);[Red]\(#,##0\);;@"/>
    <numFmt numFmtId="169" formatCode="&quot;$&quot;#,##0;[Red]\(&quot;$&quot;#,###\);;@"/>
    <numFmt numFmtId="170" formatCode="&quot;$&quot;#,##0.00"/>
    <numFmt numFmtId="171" formatCode="[$€-2]\ #,##0.00_);[Red]\([$€-2]\ #,##0.00\)"/>
    <numFmt numFmtId="172" formatCode="#,##0.00;[Red]\(#,##0.00\);;@"/>
    <numFmt numFmtId="173" formatCode="&quot;$&quot;#,##0"/>
  </numFmts>
  <fonts count="5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u val="double"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 val="single"/>
      <sz val="13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wrapText="1"/>
      <protection/>
    </xf>
    <xf numFmtId="4" fontId="1" fillId="0" borderId="0" xfId="0" applyNumberFormat="1" applyFont="1" applyFill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top"/>
      <protection/>
    </xf>
    <xf numFmtId="4" fontId="1" fillId="0" borderId="0" xfId="0" applyNumberFormat="1" applyFont="1" applyFill="1" applyBorder="1" applyAlignment="1" applyProtection="1">
      <alignment vertical="top"/>
      <protection/>
    </xf>
    <xf numFmtId="172" fontId="0" fillId="0" borderId="10" xfId="0" applyNumberFormat="1" applyFont="1" applyFill="1" applyBorder="1" applyAlignment="1" applyProtection="1">
      <alignment/>
      <protection/>
    </xf>
    <xf numFmtId="172" fontId="2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4" fontId="7" fillId="0" borderId="0" xfId="0" applyNumberFormat="1" applyFont="1" applyFill="1" applyAlignment="1" applyProtection="1">
      <alignment/>
      <protection/>
    </xf>
    <xf numFmtId="172" fontId="0" fillId="33" borderId="10" xfId="0" applyNumberFormat="1" applyFont="1" applyFill="1" applyBorder="1" applyAlignment="1" applyProtection="1">
      <alignment/>
      <protection locked="0"/>
    </xf>
    <xf numFmtId="172" fontId="0" fillId="33" borderId="12" xfId="0" applyNumberFormat="1" applyFont="1" applyFill="1" applyBorder="1" applyAlignment="1" applyProtection="1">
      <alignment/>
      <protection locked="0"/>
    </xf>
    <xf numFmtId="4" fontId="0" fillId="33" borderId="10" xfId="0" applyNumberFormat="1" applyFont="1" applyFill="1" applyBorder="1" applyAlignment="1" applyProtection="1">
      <alignment/>
      <protection locked="0"/>
    </xf>
    <xf numFmtId="4" fontId="0" fillId="33" borderId="12" xfId="0" applyNumberFormat="1" applyFont="1" applyFill="1" applyBorder="1" applyAlignment="1" applyProtection="1">
      <alignment/>
      <protection locked="0"/>
    </xf>
    <xf numFmtId="10" fontId="0" fillId="33" borderId="10" xfId="0" applyNumberFormat="1" applyFont="1" applyFill="1" applyBorder="1" applyAlignment="1" applyProtection="1">
      <alignment/>
      <protection locked="0"/>
    </xf>
    <xf numFmtId="10" fontId="0" fillId="33" borderId="12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2" fillId="0" borderId="16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0" borderId="0" xfId="0" applyFont="1" applyAlignment="1">
      <alignment horizontal="left"/>
    </xf>
    <xf numFmtId="0" fontId="12" fillId="0" borderId="19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17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center"/>
    </xf>
    <xf numFmtId="172" fontId="17" fillId="0" borderId="20" xfId="0" applyNumberFormat="1" applyFont="1" applyBorder="1" applyAlignment="1">
      <alignment vertical="top" wrapText="1"/>
    </xf>
    <xf numFmtId="0" fontId="17" fillId="33" borderId="21" xfId="0" applyFont="1" applyFill="1" applyBorder="1" applyAlignment="1" applyProtection="1">
      <alignment vertical="top" wrapText="1"/>
      <protection locked="0"/>
    </xf>
    <xf numFmtId="0" fontId="17" fillId="33" borderId="22" xfId="0" applyFont="1" applyFill="1" applyBorder="1" applyAlignment="1" applyProtection="1">
      <alignment vertical="top" wrapText="1"/>
      <protection locked="0"/>
    </xf>
    <xf numFmtId="172" fontId="17" fillId="0" borderId="23" xfId="0" applyNumberFormat="1" applyFont="1" applyBorder="1" applyAlignment="1">
      <alignment vertical="top" wrapText="1"/>
    </xf>
    <xf numFmtId="0" fontId="17" fillId="33" borderId="24" xfId="0" applyFont="1" applyFill="1" applyBorder="1" applyAlignment="1" applyProtection="1">
      <alignment vertical="top" wrapText="1"/>
      <protection locked="0"/>
    </xf>
    <xf numFmtId="0" fontId="17" fillId="33" borderId="25" xfId="0" applyFont="1" applyFill="1" applyBorder="1" applyAlignment="1" applyProtection="1">
      <alignment vertical="top" wrapText="1"/>
      <protection locked="0"/>
    </xf>
    <xf numFmtId="172" fontId="17" fillId="0" borderId="26" xfId="0" applyNumberFormat="1" applyFont="1" applyBorder="1" applyAlignment="1">
      <alignment vertical="top" wrapText="1"/>
    </xf>
    <xf numFmtId="0" fontId="17" fillId="33" borderId="27" xfId="0" applyFont="1" applyFill="1" applyBorder="1" applyAlignment="1" applyProtection="1">
      <alignment vertical="top" wrapText="1"/>
      <protection locked="0"/>
    </xf>
    <xf numFmtId="0" fontId="17" fillId="33" borderId="28" xfId="0" applyFont="1" applyFill="1" applyBorder="1" applyAlignment="1" applyProtection="1">
      <alignment vertical="top" wrapText="1"/>
      <protection locked="0"/>
    </xf>
    <xf numFmtId="0" fontId="17" fillId="0" borderId="0" xfId="0" applyFont="1" applyBorder="1" applyAlignment="1">
      <alignment vertical="top" wrapText="1"/>
    </xf>
    <xf numFmtId="0" fontId="17" fillId="0" borderId="29" xfId="0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7" fillId="0" borderId="30" xfId="0" applyFont="1" applyBorder="1" applyAlignment="1">
      <alignment vertical="top" wrapText="1"/>
    </xf>
    <xf numFmtId="172" fontId="17" fillId="0" borderId="31" xfId="0" applyNumberFormat="1" applyFont="1" applyBorder="1" applyAlignment="1">
      <alignment vertical="top" wrapText="1"/>
    </xf>
    <xf numFmtId="172" fontId="17" fillId="0" borderId="18" xfId="0" applyNumberFormat="1" applyFont="1" applyBorder="1" applyAlignment="1">
      <alignment vertical="top" wrapText="1"/>
    </xf>
    <xf numFmtId="0" fontId="17" fillId="0" borderId="31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17" fillId="0" borderId="32" xfId="0" applyFont="1" applyBorder="1" applyAlignment="1">
      <alignment vertical="top" wrapText="1"/>
    </xf>
    <xf numFmtId="0" fontId="18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29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0" fillId="0" borderId="31" xfId="0" applyFont="1" applyBorder="1" applyAlignment="1">
      <alignment vertical="top" wrapText="1"/>
    </xf>
    <xf numFmtId="10" fontId="17" fillId="33" borderId="24" xfId="0" applyNumberFormat="1" applyFont="1" applyFill="1" applyBorder="1" applyAlignment="1" applyProtection="1">
      <alignment vertical="top" wrapText="1"/>
      <protection locked="0"/>
    </xf>
    <xf numFmtId="0" fontId="11" fillId="0" borderId="16" xfId="0" applyFont="1" applyBorder="1" applyAlignment="1">
      <alignment horizontal="left" vertical="top" wrapText="1"/>
    </xf>
    <xf numFmtId="10" fontId="10" fillId="0" borderId="29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2" fillId="0" borderId="0" xfId="0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172" fontId="17" fillId="0" borderId="29" xfId="0" applyNumberFormat="1" applyFont="1" applyBorder="1" applyAlignment="1">
      <alignment vertical="top" wrapText="1"/>
    </xf>
    <xf numFmtId="172" fontId="17" fillId="0" borderId="16" xfId="0" applyNumberFormat="1" applyFont="1" applyBorder="1" applyAlignment="1">
      <alignment vertical="top" wrapText="1"/>
    </xf>
    <xf numFmtId="0" fontId="17" fillId="33" borderId="30" xfId="0" applyFont="1" applyFill="1" applyBorder="1" applyAlignment="1" applyProtection="1">
      <alignment vertical="top" wrapText="1"/>
      <protection locked="0"/>
    </xf>
    <xf numFmtId="172" fontId="17" fillId="0" borderId="31" xfId="0" applyNumberFormat="1" applyFont="1" applyBorder="1" applyAlignment="1">
      <alignment horizontal="left" vertical="top" wrapText="1" indent="1"/>
    </xf>
    <xf numFmtId="0" fontId="17" fillId="33" borderId="32" xfId="0" applyFont="1" applyFill="1" applyBorder="1" applyAlignment="1" applyProtection="1">
      <alignment vertical="top" wrapText="1"/>
      <protection locked="0"/>
    </xf>
    <xf numFmtId="2" fontId="11" fillId="0" borderId="0" xfId="0" applyNumberFormat="1" applyFont="1" applyAlignment="1">
      <alignment/>
    </xf>
    <xf numFmtId="0" fontId="11" fillId="0" borderId="0" xfId="0" applyFont="1" applyBorder="1" applyAlignment="1">
      <alignment horizontal="center"/>
    </xf>
    <xf numFmtId="10" fontId="10" fillId="0" borderId="32" xfId="0" applyNumberFormat="1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10" fontId="10" fillId="0" borderId="34" xfId="0" applyNumberFormat="1" applyFont="1" applyBorder="1" applyAlignment="1">
      <alignment vertical="top" wrapText="1"/>
    </xf>
    <xf numFmtId="0" fontId="11" fillId="0" borderId="14" xfId="0" applyFont="1" applyBorder="1" applyAlignment="1">
      <alignment horizontal="left" vertical="top" wrapText="1"/>
    </xf>
    <xf numFmtId="10" fontId="10" fillId="0" borderId="15" xfId="0" applyNumberFormat="1" applyFont="1" applyBorder="1" applyAlignment="1">
      <alignment horizontal="center" vertical="top" wrapText="1"/>
    </xf>
    <xf numFmtId="0" fontId="0" fillId="0" borderId="35" xfId="0" applyFont="1" applyBorder="1" applyAlignment="1">
      <alignment/>
    </xf>
    <xf numFmtId="10" fontId="0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2" fillId="33" borderId="36" xfId="0" applyFont="1" applyFill="1" applyBorder="1" applyAlignment="1" applyProtection="1">
      <alignment horizontal="center" vertical="top" wrapText="1"/>
      <protection/>
    </xf>
    <xf numFmtId="0" fontId="2" fillId="33" borderId="37" xfId="0" applyFont="1" applyFill="1" applyBorder="1" applyAlignment="1" applyProtection="1">
      <alignment horizontal="center" vertical="top" wrapText="1"/>
      <protection/>
    </xf>
    <xf numFmtId="0" fontId="2" fillId="33" borderId="38" xfId="0" applyFont="1" applyFill="1" applyBorder="1" applyAlignment="1" applyProtection="1">
      <alignment horizontal="center" vertical="top" wrapText="1"/>
      <protection/>
    </xf>
    <xf numFmtId="0" fontId="20" fillId="33" borderId="36" xfId="0" applyFont="1" applyFill="1" applyBorder="1" applyAlignment="1" applyProtection="1">
      <alignment horizontal="center" vertical="top" wrapText="1"/>
      <protection/>
    </xf>
    <xf numFmtId="0" fontId="0" fillId="33" borderId="37" xfId="0" applyFont="1" applyFill="1" applyBorder="1" applyAlignment="1" applyProtection="1">
      <alignment horizontal="center" vertical="top" wrapText="1"/>
      <protection/>
    </xf>
    <xf numFmtId="0" fontId="11" fillId="33" borderId="36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1" fillId="33" borderId="39" xfId="0" applyFont="1" applyFill="1" applyBorder="1" applyAlignment="1" applyProtection="1">
      <alignment horizontal="right" vertical="center" wrapText="1"/>
      <protection/>
    </xf>
    <xf numFmtId="0" fontId="21" fillId="33" borderId="36" xfId="0" applyFont="1" applyFill="1" applyBorder="1" applyAlignment="1" applyProtection="1">
      <alignment horizontal="center" vertical="top" wrapText="1"/>
      <protection/>
    </xf>
    <xf numFmtId="0" fontId="21" fillId="33" borderId="40" xfId="0" applyFont="1" applyFill="1" applyBorder="1" applyAlignment="1" applyProtection="1">
      <alignment horizontal="center" vertical="top" wrapText="1"/>
      <protection/>
    </xf>
    <xf numFmtId="0" fontId="0" fillId="33" borderId="38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41" xfId="0" applyFont="1" applyFill="1" applyBorder="1" applyAlignment="1" applyProtection="1">
      <alignment vertical="top" wrapText="1"/>
      <protection locked="0"/>
    </xf>
    <xf numFmtId="40" fontId="0" fillId="0" borderId="42" xfId="0" applyNumberFormat="1" applyFont="1" applyFill="1" applyBorder="1" applyAlignment="1" applyProtection="1">
      <alignment horizontal="right" vertical="center" wrapText="1"/>
      <protection locked="0"/>
    </xf>
    <xf numFmtId="172" fontId="0" fillId="0" borderId="42" xfId="0" applyNumberFormat="1" applyFont="1" applyFill="1" applyBorder="1" applyAlignment="1" applyProtection="1">
      <alignment horizontal="right" vertical="center" wrapText="1"/>
      <protection/>
    </xf>
    <xf numFmtId="40" fontId="0" fillId="0" borderId="43" xfId="0" applyNumberFormat="1" applyFont="1" applyFill="1" applyBorder="1" applyAlignment="1" applyProtection="1">
      <alignment horizontal="right" vertical="center" wrapText="1"/>
      <protection locked="0"/>
    </xf>
    <xf numFmtId="170" fontId="0" fillId="0" borderId="0" xfId="0" applyNumberFormat="1" applyFont="1" applyAlignment="1" applyProtection="1">
      <alignment/>
      <protection/>
    </xf>
    <xf numFmtId="40" fontId="0" fillId="0" borderId="0" xfId="0" applyNumberFormat="1" applyFont="1" applyAlignment="1" applyProtection="1">
      <alignment/>
      <protection/>
    </xf>
    <xf numFmtId="0" fontId="0" fillId="0" borderId="44" xfId="0" applyFont="1" applyFill="1" applyBorder="1" applyAlignment="1" applyProtection="1">
      <alignment vertical="top" wrapText="1"/>
      <protection locked="0"/>
    </xf>
    <xf numFmtId="40" fontId="0" fillId="0" borderId="45" xfId="0" applyNumberFormat="1" applyFont="1" applyFill="1" applyBorder="1" applyAlignment="1" applyProtection="1">
      <alignment horizontal="right" vertical="center" wrapText="1"/>
      <protection locked="0"/>
    </xf>
    <xf numFmtId="172" fontId="0" fillId="0" borderId="45" xfId="0" applyNumberFormat="1" applyFont="1" applyFill="1" applyBorder="1" applyAlignment="1" applyProtection="1">
      <alignment horizontal="right" vertical="center" wrapText="1"/>
      <protection/>
    </xf>
    <xf numFmtId="40" fontId="0" fillId="0" borderId="46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39" xfId="0" applyNumberFormat="1" applyFont="1" applyFill="1" applyBorder="1" applyAlignment="1" applyProtection="1">
      <alignment vertical="top" wrapText="1"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8" fontId="0" fillId="0" borderId="0" xfId="0" applyNumberFormat="1" applyFont="1" applyAlignment="1" applyProtection="1">
      <alignment/>
      <protection/>
    </xf>
    <xf numFmtId="0" fontId="0" fillId="33" borderId="37" xfId="0" applyFont="1" applyFill="1" applyBorder="1" applyAlignment="1" applyProtection="1">
      <alignment vertical="top" wrapText="1"/>
      <protection/>
    </xf>
    <xf numFmtId="0" fontId="0" fillId="0" borderId="42" xfId="0" applyFont="1" applyFill="1" applyBorder="1" applyAlignment="1" applyProtection="1">
      <alignment vertical="top" wrapText="1"/>
      <protection locked="0"/>
    </xf>
    <xf numFmtId="38" fontId="0" fillId="0" borderId="42" xfId="0" applyNumberFormat="1" applyFont="1" applyFill="1" applyBorder="1" applyAlignment="1" applyProtection="1">
      <alignment vertical="top" wrapText="1"/>
      <protection locked="0"/>
    </xf>
    <xf numFmtId="10" fontId="0" fillId="0" borderId="42" xfId="0" applyNumberFormat="1" applyFont="1" applyFill="1" applyBorder="1" applyAlignment="1" applyProtection="1">
      <alignment vertical="top" wrapText="1"/>
      <protection locked="0"/>
    </xf>
    <xf numFmtId="0" fontId="0" fillId="0" borderId="45" xfId="0" applyFont="1" applyFill="1" applyBorder="1" applyAlignment="1" applyProtection="1">
      <alignment vertical="top" wrapText="1"/>
      <protection locked="0"/>
    </xf>
    <xf numFmtId="38" fontId="0" fillId="0" borderId="45" xfId="0" applyNumberFormat="1" applyFont="1" applyFill="1" applyBorder="1" applyAlignment="1" applyProtection="1">
      <alignment vertical="top" wrapText="1"/>
      <protection locked="0"/>
    </xf>
    <xf numFmtId="10" fontId="0" fillId="0" borderId="45" xfId="0" applyNumberFormat="1" applyFont="1" applyFill="1" applyBorder="1" applyAlignment="1" applyProtection="1">
      <alignment vertical="top" wrapText="1"/>
      <protection locked="0"/>
    </xf>
    <xf numFmtId="3" fontId="2" fillId="33" borderId="39" xfId="0" applyNumberFormat="1" applyFont="1" applyFill="1" applyBorder="1" applyAlignment="1" applyProtection="1">
      <alignment horizontal="right" vertical="top" wrapText="1"/>
      <protection/>
    </xf>
    <xf numFmtId="3" fontId="1" fillId="34" borderId="47" xfId="0" applyNumberFormat="1" applyFont="1" applyFill="1" applyBorder="1" applyAlignment="1" applyProtection="1">
      <alignment horizontal="center" vertical="top" wrapText="1"/>
      <protection/>
    </xf>
    <xf numFmtId="3" fontId="2" fillId="33" borderId="47" xfId="0" applyNumberFormat="1" applyFont="1" applyFill="1" applyBorder="1" applyAlignment="1" applyProtection="1">
      <alignment horizontal="center" vertical="top" wrapText="1"/>
      <protection/>
    </xf>
    <xf numFmtId="3" fontId="2" fillId="33" borderId="48" xfId="0" applyNumberFormat="1" applyFont="1" applyFill="1" applyBorder="1" applyAlignment="1" applyProtection="1">
      <alignment horizontal="center" vertical="top" wrapText="1"/>
      <protection/>
    </xf>
    <xf numFmtId="4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3" applyFont="1" applyAlignment="1" applyProtection="1">
      <alignment/>
      <protection/>
    </xf>
    <xf numFmtId="0" fontId="18" fillId="0" borderId="0" xfId="0" applyFont="1" applyAlignment="1">
      <alignment horizontal="left"/>
    </xf>
    <xf numFmtId="0" fontId="0" fillId="0" borderId="0" xfId="0" applyFont="1" applyBorder="1" applyAlignment="1">
      <alignment horizontal="center" vertical="top" wrapText="1"/>
    </xf>
    <xf numFmtId="0" fontId="0" fillId="33" borderId="3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2" fillId="33" borderId="50" xfId="0" applyFont="1" applyFill="1" applyBorder="1" applyAlignment="1">
      <alignment horizontal="center" vertical="top" wrapText="1"/>
    </xf>
    <xf numFmtId="0" fontId="2" fillId="33" borderId="51" xfId="0" applyFont="1" applyFill="1" applyBorder="1" applyAlignment="1">
      <alignment horizontal="center" vertical="top" wrapText="1"/>
    </xf>
    <xf numFmtId="0" fontId="2" fillId="33" borderId="52" xfId="0" applyFont="1" applyFill="1" applyBorder="1" applyAlignment="1">
      <alignment horizontal="center" vertical="top" wrapText="1"/>
    </xf>
    <xf numFmtId="0" fontId="0" fillId="33" borderId="53" xfId="0" applyFont="1" applyFill="1" applyBorder="1" applyAlignment="1">
      <alignment/>
    </xf>
    <xf numFmtId="0" fontId="2" fillId="33" borderId="54" xfId="0" applyFont="1" applyFill="1" applyBorder="1" applyAlignment="1">
      <alignment horizontal="center" vertical="top" wrapText="1"/>
    </xf>
    <xf numFmtId="0" fontId="2" fillId="33" borderId="38" xfId="0" applyFont="1" applyFill="1" applyBorder="1" applyAlignment="1">
      <alignment horizontal="center" vertical="top" wrapText="1"/>
    </xf>
    <xf numFmtId="0" fontId="2" fillId="33" borderId="55" xfId="0" applyFont="1" applyFill="1" applyBorder="1" applyAlignment="1">
      <alignment horizontal="center" vertical="top" wrapText="1"/>
    </xf>
    <xf numFmtId="0" fontId="15" fillId="33" borderId="56" xfId="0" applyFont="1" applyFill="1" applyBorder="1" applyAlignment="1">
      <alignment horizontal="center" vertical="top" wrapText="1"/>
    </xf>
    <xf numFmtId="0" fontId="15" fillId="33" borderId="57" xfId="0" applyFont="1" applyFill="1" applyBorder="1" applyAlignment="1">
      <alignment horizontal="center" vertical="top" wrapText="1"/>
    </xf>
    <xf numFmtId="0" fontId="2" fillId="33" borderId="58" xfId="0" applyFont="1" applyFill="1" applyBorder="1" applyAlignment="1">
      <alignment horizontal="center" vertical="top" wrapText="1"/>
    </xf>
    <xf numFmtId="0" fontId="2" fillId="33" borderId="37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2" fillId="33" borderId="37" xfId="0" applyFont="1" applyFill="1" applyBorder="1" applyAlignment="1">
      <alignment horizontal="left" vertical="center" wrapText="1"/>
    </xf>
    <xf numFmtId="0" fontId="0" fillId="33" borderId="5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0" fillId="33" borderId="0" xfId="0" applyNumberFormat="1" applyFont="1" applyFill="1" applyBorder="1" applyAlignment="1">
      <alignment/>
    </xf>
    <xf numFmtId="0" fontId="0" fillId="33" borderId="37" xfId="0" applyFont="1" applyFill="1" applyBorder="1" applyAlignment="1">
      <alignment vertical="top" wrapText="1"/>
    </xf>
    <xf numFmtId="0" fontId="2" fillId="33" borderId="37" xfId="0" applyFont="1" applyFill="1" applyBorder="1" applyAlignment="1">
      <alignment vertical="center" wrapText="1"/>
    </xf>
    <xf numFmtId="0" fontId="10" fillId="33" borderId="37" xfId="0" applyFont="1" applyFill="1" applyBorder="1" applyAlignment="1">
      <alignment vertical="top" wrapText="1"/>
    </xf>
    <xf numFmtId="0" fontId="2" fillId="33" borderId="37" xfId="0" applyFont="1" applyFill="1" applyBorder="1" applyAlignment="1">
      <alignment horizontal="left" vertical="top" wrapText="1" indent="3"/>
    </xf>
    <xf numFmtId="38" fontId="0" fillId="0" borderId="19" xfId="0" applyNumberFormat="1" applyFont="1" applyFill="1" applyBorder="1" applyAlignment="1" applyProtection="1">
      <alignment/>
      <protection locked="0"/>
    </xf>
    <xf numFmtId="38" fontId="0" fillId="34" borderId="19" xfId="0" applyNumberFormat="1" applyFont="1" applyFill="1" applyBorder="1" applyAlignment="1">
      <alignment/>
    </xf>
    <xf numFmtId="0" fontId="2" fillId="33" borderId="59" xfId="0" applyFont="1" applyFill="1" applyBorder="1" applyAlignment="1">
      <alignment vertical="top" wrapText="1"/>
    </xf>
    <xf numFmtId="0" fontId="0" fillId="33" borderId="13" xfId="0" applyFont="1" applyFill="1" applyBorder="1" applyAlignment="1">
      <alignment/>
    </xf>
    <xf numFmtId="0" fontId="0" fillId="33" borderId="60" xfId="0" applyFont="1" applyFill="1" applyBorder="1" applyAlignment="1">
      <alignment/>
    </xf>
    <xf numFmtId="0" fontId="11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vertical="top" wrapText="1"/>
      <protection/>
    </xf>
    <xf numFmtId="0" fontId="18" fillId="0" borderId="0" xfId="0" applyFont="1" applyBorder="1" applyAlignment="1" applyProtection="1">
      <alignment vertical="top" wrapText="1"/>
      <protection/>
    </xf>
    <xf numFmtId="0" fontId="11" fillId="0" borderId="0" xfId="0" applyFont="1" applyAlignment="1">
      <alignment wrapText="1"/>
    </xf>
    <xf numFmtId="4" fontId="2" fillId="0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vertical="top" wrapText="1"/>
      <protection/>
    </xf>
    <xf numFmtId="4" fontId="2" fillId="0" borderId="0" xfId="0" applyNumberFormat="1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 horizontal="left"/>
      <protection/>
    </xf>
    <xf numFmtId="4" fontId="1" fillId="0" borderId="0" xfId="0" applyNumberFormat="1" applyFont="1" applyFill="1" applyAlignment="1" applyProtection="1">
      <alignment horizontal="left"/>
      <protection/>
    </xf>
    <xf numFmtId="0" fontId="1" fillId="0" borderId="0" xfId="0" applyFont="1" applyAlignment="1">
      <alignment/>
    </xf>
    <xf numFmtId="172" fontId="0" fillId="34" borderId="19" xfId="0" applyNumberFormat="1" applyFont="1" applyFill="1" applyBorder="1" applyAlignment="1">
      <alignment vertical="center"/>
    </xf>
    <xf numFmtId="172" fontId="0" fillId="33" borderId="0" xfId="0" applyNumberFormat="1" applyFont="1" applyFill="1" applyBorder="1" applyAlignment="1">
      <alignment/>
    </xf>
    <xf numFmtId="172" fontId="0" fillId="34" borderId="19" xfId="0" applyNumberFormat="1" applyFont="1" applyFill="1" applyBorder="1" applyAlignment="1" applyProtection="1">
      <alignment horizontal="right" vertical="center"/>
      <protection locked="0"/>
    </xf>
    <xf numFmtId="172" fontId="2" fillId="34" borderId="19" xfId="0" applyNumberFormat="1" applyFont="1" applyFill="1" applyBorder="1" applyAlignment="1" applyProtection="1">
      <alignment horizontal="right" vertical="center"/>
      <protection locked="0"/>
    </xf>
    <xf numFmtId="172" fontId="0" fillId="0" borderId="36" xfId="0" applyNumberFormat="1" applyFont="1" applyBorder="1" applyAlignment="1" applyProtection="1">
      <alignment horizontal="right" vertical="center" wrapText="1"/>
      <protection/>
    </xf>
    <xf numFmtId="172" fontId="0" fillId="0" borderId="19" xfId="0" applyNumberFormat="1" applyFont="1" applyFill="1" applyBorder="1" applyAlignment="1" applyProtection="1">
      <alignment horizontal="right" vertical="center" wrapText="1"/>
      <protection/>
    </xf>
    <xf numFmtId="172" fontId="0" fillId="0" borderId="40" xfId="0" applyNumberFormat="1" applyFont="1" applyBorder="1" applyAlignment="1" applyProtection="1">
      <alignment horizontal="right" vertical="center" wrapText="1"/>
      <protection/>
    </xf>
    <xf numFmtId="172" fontId="0" fillId="0" borderId="39" xfId="0" applyNumberFormat="1" applyFont="1" applyFill="1" applyBorder="1" applyAlignment="1" applyProtection="1">
      <alignment horizontal="right" vertical="center" wrapText="1"/>
      <protection locked="0"/>
    </xf>
    <xf numFmtId="172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172" fontId="0" fillId="0" borderId="39" xfId="0" applyNumberFormat="1" applyFont="1" applyBorder="1" applyAlignment="1" applyProtection="1">
      <alignment horizontal="right" vertical="center" wrapText="1"/>
      <protection/>
    </xf>
    <xf numFmtId="172" fontId="0" fillId="0" borderId="61" xfId="0" applyNumberFormat="1" applyFont="1" applyFill="1" applyBorder="1" applyAlignment="1" applyProtection="1">
      <alignment horizontal="right" vertical="center" wrapText="1"/>
      <protection/>
    </xf>
    <xf numFmtId="172" fontId="0" fillId="0" borderId="19" xfId="0" applyNumberFormat="1" applyFont="1" applyBorder="1" applyAlignment="1" applyProtection="1">
      <alignment horizontal="right" vertical="center" wrapText="1"/>
      <protection/>
    </xf>
    <xf numFmtId="172" fontId="0" fillId="0" borderId="12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 horizontal="center" vertical="top" wrapText="1"/>
      <protection/>
    </xf>
    <xf numFmtId="0" fontId="18" fillId="0" borderId="0" xfId="0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wrapText="1"/>
      <protection/>
    </xf>
    <xf numFmtId="3" fontId="2" fillId="33" borderId="39" xfId="0" applyNumberFormat="1" applyFont="1" applyFill="1" applyBorder="1" applyAlignment="1" applyProtection="1">
      <alignment vertical="top" wrapText="1"/>
      <protection/>
    </xf>
    <xf numFmtId="3" fontId="2" fillId="33" borderId="47" xfId="0" applyNumberFormat="1" applyFont="1" applyFill="1" applyBorder="1" applyAlignment="1" applyProtection="1">
      <alignment vertical="top" wrapText="1"/>
      <protection/>
    </xf>
    <xf numFmtId="3" fontId="2" fillId="33" borderId="48" xfId="0" applyNumberFormat="1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 vertical="top" wrapText="1"/>
      <protection/>
    </xf>
    <xf numFmtId="0" fontId="21" fillId="33" borderId="39" xfId="0" applyFont="1" applyFill="1" applyBorder="1" applyAlignment="1" applyProtection="1">
      <alignment horizontal="center" vertical="top" wrapText="1"/>
      <protection/>
    </xf>
    <xf numFmtId="0" fontId="21" fillId="33" borderId="47" xfId="0" applyFont="1" applyFill="1" applyBorder="1" applyAlignment="1" applyProtection="1">
      <alignment horizontal="center" vertical="top" wrapText="1"/>
      <protection/>
    </xf>
    <xf numFmtId="0" fontId="21" fillId="33" borderId="48" xfId="0" applyFont="1" applyFill="1" applyBorder="1" applyAlignment="1" applyProtection="1">
      <alignment horizontal="center" vertical="top" wrapText="1"/>
      <protection/>
    </xf>
    <xf numFmtId="0" fontId="2" fillId="33" borderId="40" xfId="0" applyFont="1" applyFill="1" applyBorder="1" applyAlignment="1" applyProtection="1">
      <alignment horizontal="center" vertical="top" wrapText="1"/>
      <protection/>
    </xf>
    <xf numFmtId="0" fontId="2" fillId="33" borderId="38" xfId="0" applyFont="1" applyFill="1" applyBorder="1" applyAlignment="1" applyProtection="1">
      <alignment horizontal="center" vertical="top" wrapText="1"/>
      <protection/>
    </xf>
    <xf numFmtId="0" fontId="11" fillId="33" borderId="38" xfId="0" applyFont="1" applyFill="1" applyBorder="1" applyAlignment="1" applyProtection="1">
      <alignment horizontal="center" vertical="top" wrapText="1"/>
      <protection/>
    </xf>
    <xf numFmtId="0" fontId="2" fillId="33" borderId="36" xfId="0" applyFont="1" applyFill="1" applyBorder="1" applyAlignment="1" applyProtection="1">
      <alignment horizontal="center" vertical="top" wrapText="1"/>
      <protection/>
    </xf>
    <xf numFmtId="0" fontId="2" fillId="33" borderId="11" xfId="0" applyFont="1" applyFill="1" applyBorder="1" applyAlignment="1" applyProtection="1">
      <alignment horizontal="center" vertical="top" wrapText="1"/>
      <protection/>
    </xf>
    <xf numFmtId="0" fontId="2" fillId="33" borderId="49" xfId="0" applyFont="1" applyFill="1" applyBorder="1" applyAlignment="1" applyProtection="1">
      <alignment horizontal="center" vertical="top" wrapText="1"/>
      <protection/>
    </xf>
    <xf numFmtId="0" fontId="2" fillId="33" borderId="37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2" fillId="33" borderId="53" xfId="0" applyFont="1" applyFill="1" applyBorder="1" applyAlignment="1" applyProtection="1">
      <alignment horizontal="center" vertical="top" wrapText="1"/>
      <protection/>
    </xf>
    <xf numFmtId="0" fontId="2" fillId="33" borderId="59" xfId="0" applyFont="1" applyFill="1" applyBorder="1" applyAlignment="1" applyProtection="1">
      <alignment horizontal="center" vertical="top" wrapText="1"/>
      <protection/>
    </xf>
    <xf numFmtId="0" fontId="2" fillId="33" borderId="13" xfId="0" applyFont="1" applyFill="1" applyBorder="1" applyAlignment="1" applyProtection="1">
      <alignment horizontal="center" vertical="top" wrapText="1"/>
      <protection/>
    </xf>
    <xf numFmtId="0" fontId="2" fillId="33" borderId="60" xfId="0" applyFont="1" applyFill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0" fillId="0" borderId="0" xfId="0" applyFont="1" applyBorder="1" applyAlignment="1">
      <alignment horizontal="left" wrapText="1"/>
    </xf>
    <xf numFmtId="0" fontId="0" fillId="0" borderId="0" xfId="0" applyFont="1" applyFill="1" applyAlignment="1" applyProtection="1">
      <alignment horizontal="center" wrapText="1"/>
      <protection/>
    </xf>
    <xf numFmtId="0" fontId="10" fillId="0" borderId="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D4D"/>
      <rgbColor rgb="0000FF00"/>
      <rgbColor rgb="000000FF"/>
      <rgbColor rgb="00FFFF00"/>
      <rgbColor rgb="00FF81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5F2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3" width="43.140625" style="32" customWidth="1"/>
    <col min="4" max="16384" width="9.140625" style="32" customWidth="1"/>
  </cols>
  <sheetData>
    <row r="1" spans="1:3" ht="16.5">
      <c r="A1" s="205" t="str">
        <f>'Table A'!A2:E2</f>
        <v>NYSDOH Comprehensive Adolescent Pegnancy Prevention</v>
      </c>
      <c r="B1" s="205"/>
      <c r="C1" s="205"/>
    </row>
    <row r="2" spans="1:3" ht="16.5">
      <c r="A2" s="205" t="str">
        <f>'Table A'!A5:E5</f>
        <v>1/01/2011 - 12/31/2011</v>
      </c>
      <c r="B2" s="205"/>
      <c r="C2" s="205"/>
    </row>
    <row r="4" ht="16.5">
      <c r="A4" s="33" t="s">
        <v>95</v>
      </c>
    </row>
    <row r="10" spans="1:2" ht="28.5" customHeight="1">
      <c r="A10" s="33" t="s">
        <v>73</v>
      </c>
      <c r="B10" s="35"/>
    </row>
    <row r="12" spans="1:2" ht="27" customHeight="1">
      <c r="A12" s="33" t="s">
        <v>63</v>
      </c>
      <c r="B12" s="34"/>
    </row>
    <row r="14" spans="1:3" ht="36" customHeight="1">
      <c r="A14" s="33" t="s">
        <v>74</v>
      </c>
      <c r="B14" s="206"/>
      <c r="C14" s="206"/>
    </row>
    <row r="15" spans="1:3" ht="36" customHeight="1">
      <c r="A15" s="33" t="s">
        <v>97</v>
      </c>
      <c r="B15" s="207"/>
      <c r="C15" s="207"/>
    </row>
    <row r="16" ht="17.25" thickBot="1"/>
    <row r="17" spans="1:3" s="38" customFormat="1" ht="47.25" customHeight="1" thickBot="1">
      <c r="A17" s="36" t="s">
        <v>64</v>
      </c>
      <c r="B17" s="37" t="s">
        <v>65</v>
      </c>
      <c r="C17" s="37" t="s">
        <v>66</v>
      </c>
    </row>
    <row r="18" spans="1:3" ht="39" customHeight="1">
      <c r="A18" s="39" t="s">
        <v>67</v>
      </c>
      <c r="B18" s="39" t="s">
        <v>67</v>
      </c>
      <c r="C18" s="39" t="s">
        <v>67</v>
      </c>
    </row>
    <row r="19" spans="1:3" ht="49.5" customHeight="1" thickBot="1">
      <c r="A19" s="40"/>
      <c r="B19" s="40"/>
      <c r="C19" s="40"/>
    </row>
    <row r="20" spans="1:3" ht="39" customHeight="1">
      <c r="A20" s="39" t="s">
        <v>68</v>
      </c>
      <c r="B20" s="39" t="s">
        <v>68</v>
      </c>
      <c r="C20" s="39" t="s">
        <v>68</v>
      </c>
    </row>
    <row r="21" spans="1:3" ht="49.5" customHeight="1" thickBot="1">
      <c r="A21" s="40"/>
      <c r="B21" s="40"/>
      <c r="C21" s="40"/>
    </row>
    <row r="22" spans="1:3" ht="39" customHeight="1">
      <c r="A22" s="39" t="s">
        <v>69</v>
      </c>
      <c r="B22" s="39" t="s">
        <v>69</v>
      </c>
      <c r="C22" s="39" t="s">
        <v>69</v>
      </c>
    </row>
    <row r="23" spans="1:3" ht="18.75" customHeight="1">
      <c r="A23" s="41"/>
      <c r="B23" s="41"/>
      <c r="C23" s="41"/>
    </row>
    <row r="24" spans="1:3" ht="18.75" customHeight="1">
      <c r="A24" s="41"/>
      <c r="B24" s="41"/>
      <c r="C24" s="41"/>
    </row>
    <row r="25" spans="1:3" ht="18.75" customHeight="1">
      <c r="A25" s="41"/>
      <c r="B25" s="41"/>
      <c r="C25" s="41"/>
    </row>
    <row r="26" spans="1:3" ht="18.75" customHeight="1">
      <c r="A26" s="41"/>
      <c r="B26" s="41"/>
      <c r="C26" s="41"/>
    </row>
    <row r="27" spans="1:3" ht="18.75" customHeight="1" thickBot="1">
      <c r="A27" s="40"/>
      <c r="B27" s="40"/>
      <c r="C27" s="40"/>
    </row>
    <row r="28" spans="1:3" ht="39" customHeight="1">
      <c r="A28" s="39" t="s">
        <v>70</v>
      </c>
      <c r="B28" s="39" t="s">
        <v>70</v>
      </c>
      <c r="C28" s="39" t="s">
        <v>70</v>
      </c>
    </row>
    <row r="29" spans="1:3" ht="49.5" customHeight="1" thickBot="1">
      <c r="A29" s="40"/>
      <c r="B29" s="40"/>
      <c r="C29" s="40"/>
    </row>
    <row r="30" spans="1:3" ht="39" customHeight="1">
      <c r="A30" s="39" t="s">
        <v>71</v>
      </c>
      <c r="B30" s="39" t="s">
        <v>71</v>
      </c>
      <c r="C30" s="39" t="s">
        <v>71</v>
      </c>
    </row>
    <row r="31" spans="1:3" ht="49.5" customHeight="1" thickBot="1">
      <c r="A31" s="40"/>
      <c r="B31" s="40"/>
      <c r="C31" s="40"/>
    </row>
    <row r="32" spans="1:3" ht="39" customHeight="1">
      <c r="A32" s="39" t="s">
        <v>96</v>
      </c>
      <c r="B32" s="39" t="s">
        <v>96</v>
      </c>
      <c r="C32" s="39" t="s">
        <v>96</v>
      </c>
    </row>
    <row r="33" spans="1:3" ht="49.5" customHeight="1" thickBot="1">
      <c r="A33" s="42"/>
      <c r="B33" s="42"/>
      <c r="C33" s="42"/>
    </row>
    <row r="35" ht="16.5">
      <c r="A35" s="43" t="s">
        <v>72</v>
      </c>
    </row>
    <row r="36" spans="1:3" ht="19.5" customHeight="1">
      <c r="A36" s="44"/>
      <c r="B36" s="45"/>
      <c r="C36" s="45"/>
    </row>
    <row r="37" spans="1:3" ht="19.5" customHeight="1">
      <c r="A37" s="45"/>
      <c r="B37" s="45"/>
      <c r="C37" s="45"/>
    </row>
    <row r="38" spans="1:3" ht="19.5" customHeight="1">
      <c r="A38" s="45"/>
      <c r="B38" s="45"/>
      <c r="C38" s="45"/>
    </row>
    <row r="39" spans="1:3" ht="19.5" customHeight="1">
      <c r="A39" s="45"/>
      <c r="B39" s="45"/>
      <c r="C39" s="45"/>
    </row>
  </sheetData>
  <sheetProtection/>
  <mergeCells count="4">
    <mergeCell ref="A1:C1"/>
    <mergeCell ref="A2:C2"/>
    <mergeCell ref="B14:C14"/>
    <mergeCell ref="B15:C15"/>
  </mergeCells>
  <printOptions/>
  <pageMargins left="0.5" right="0.5" top="0.3" bottom="0.3" header="0" footer="0"/>
  <pageSetup fitToHeight="1" fitToWidth="1" horizontalDpi="600" verticalDpi="600" orientation="portrait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B1:D77"/>
  <sheetViews>
    <sheetView zoomScalePageLayoutView="0" workbookViewId="0" topLeftCell="A1">
      <selection activeCell="A1" sqref="A1:C1"/>
    </sheetView>
  </sheetViews>
  <sheetFormatPr defaultColWidth="9.140625" defaultRowHeight="11.25" customHeight="1"/>
  <cols>
    <col min="1" max="1" width="3.00390625" style="48" customWidth="1"/>
    <col min="2" max="4" width="31.7109375" style="48" customWidth="1"/>
    <col min="5" max="5" width="20.57421875" style="48" customWidth="1"/>
    <col min="6" max="16384" width="9.140625" style="48" customWidth="1"/>
  </cols>
  <sheetData>
    <row r="1" spans="2:4" ht="15" customHeight="1">
      <c r="B1" s="1" t="str">
        <f>'SubContract A'!B1</f>
        <v>Attachment 10a</v>
      </c>
      <c r="C1" s="50"/>
      <c r="D1" s="186" t="s">
        <v>109</v>
      </c>
    </row>
    <row r="2" ht="15" customHeight="1">
      <c r="B2" s="1" t="str">
        <f>'SubContract A'!B2</f>
        <v>NYSDOH Comprehensive Adolescent Sexual Health Program 1/1/2011 - 12/31/2011</v>
      </c>
    </row>
    <row r="3" ht="15" customHeight="1">
      <c r="B3" s="1" t="str">
        <f>'SubContract A'!B3</f>
        <v>Compressed Sub Contractor Budget</v>
      </c>
    </row>
    <row r="4" ht="15" customHeight="1">
      <c r="B4" s="1" t="str">
        <f>'SubContract A'!B4</f>
        <v>Applicant:</v>
      </c>
    </row>
    <row r="5" ht="15" customHeight="1">
      <c r="B5" s="47">
        <f>'SubContract A'!B5</f>
        <v>0</v>
      </c>
    </row>
    <row r="6" ht="15" customHeight="1">
      <c r="B6" s="1" t="str">
        <f>'SubContract A'!B6</f>
        <v>SubContractor:</v>
      </c>
    </row>
    <row r="7" ht="11.25" customHeight="1">
      <c r="B7" s="29"/>
    </row>
    <row r="8" ht="21" customHeight="1">
      <c r="B8" s="191" t="s">
        <v>33</v>
      </c>
    </row>
    <row r="9" ht="11.25" customHeight="1">
      <c r="B9" s="29"/>
    </row>
    <row r="10" spans="2:4" ht="16.5" customHeight="1" thickBot="1">
      <c r="B10" s="50" t="s">
        <v>34</v>
      </c>
      <c r="C10" s="50" t="s">
        <v>35</v>
      </c>
      <c r="D10" s="50" t="s">
        <v>36</v>
      </c>
    </row>
    <row r="11" spans="2:4" ht="15.75" customHeight="1">
      <c r="B11" s="54">
        <f>'SubContract A'!B8</f>
        <v>0</v>
      </c>
      <c r="C11" s="55"/>
      <c r="D11" s="56"/>
    </row>
    <row r="12" spans="2:4" ht="12.75" customHeight="1">
      <c r="B12" s="57">
        <f>'SubContract A'!B9</f>
        <v>0</v>
      </c>
      <c r="C12" s="58"/>
      <c r="D12" s="59"/>
    </row>
    <row r="13" spans="2:4" ht="12.75" customHeight="1">
      <c r="B13" s="57">
        <f>'SubContract A'!B10</f>
        <v>0</v>
      </c>
      <c r="C13" s="58"/>
      <c r="D13" s="59"/>
    </row>
    <row r="14" spans="2:4" ht="12.75" customHeight="1">
      <c r="B14" s="57">
        <f>'SubContract A'!B11</f>
        <v>0</v>
      </c>
      <c r="C14" s="58"/>
      <c r="D14" s="59"/>
    </row>
    <row r="15" spans="2:4" ht="12.75" customHeight="1">
      <c r="B15" s="57">
        <f>'SubContract A'!B12</f>
        <v>0</v>
      </c>
      <c r="C15" s="58"/>
      <c r="D15" s="59"/>
    </row>
    <row r="16" spans="2:4" ht="12.75" customHeight="1">
      <c r="B16" s="57">
        <f>'SubContract A'!B13</f>
        <v>0</v>
      </c>
      <c r="C16" s="58"/>
      <c r="D16" s="59"/>
    </row>
    <row r="17" spans="2:4" ht="12.75" customHeight="1">
      <c r="B17" s="57">
        <f>'SubContract A'!B14</f>
        <v>0</v>
      </c>
      <c r="C17" s="58"/>
      <c r="D17" s="59"/>
    </row>
    <row r="18" spans="2:4" ht="12.75" customHeight="1">
      <c r="B18" s="57">
        <f>'SubContract A'!B15</f>
        <v>0</v>
      </c>
      <c r="C18" s="58"/>
      <c r="D18" s="59"/>
    </row>
    <row r="19" spans="2:4" ht="12.75" customHeight="1">
      <c r="B19" s="57">
        <f>'SubContract A'!B16</f>
        <v>0</v>
      </c>
      <c r="C19" s="58"/>
      <c r="D19" s="59"/>
    </row>
    <row r="20" spans="2:4" ht="12.75" customHeight="1">
      <c r="B20" s="57">
        <f>'SubContract A'!B17</f>
        <v>0</v>
      </c>
      <c r="C20" s="58"/>
      <c r="D20" s="59"/>
    </row>
    <row r="21" spans="2:4" ht="12.75" customHeight="1">
      <c r="B21" s="57">
        <f>'SubContract A'!B18</f>
        <v>0</v>
      </c>
      <c r="C21" s="58"/>
      <c r="D21" s="59"/>
    </row>
    <row r="22" spans="2:4" ht="12.75" customHeight="1">
      <c r="B22" s="57">
        <f>'SubContract A'!B19</f>
        <v>0</v>
      </c>
      <c r="C22" s="58"/>
      <c r="D22" s="59"/>
    </row>
    <row r="23" spans="2:4" ht="12.75" customHeight="1">
      <c r="B23" s="57">
        <f>'SubContract A'!B20</f>
        <v>0</v>
      </c>
      <c r="C23" s="58"/>
      <c r="D23" s="59"/>
    </row>
    <row r="24" spans="2:4" ht="12.75" customHeight="1">
      <c r="B24" s="57">
        <f>'SubContract A'!B21</f>
        <v>0</v>
      </c>
      <c r="C24" s="58"/>
      <c r="D24" s="59"/>
    </row>
    <row r="25" spans="2:4" ht="12.75" customHeight="1">
      <c r="B25" s="57">
        <f>'SubContract A'!B22</f>
        <v>0</v>
      </c>
      <c r="C25" s="58"/>
      <c r="D25" s="59"/>
    </row>
    <row r="26" spans="2:4" ht="12.75" customHeight="1">
      <c r="B26" s="57">
        <f>'SubContract A'!B23</f>
        <v>0</v>
      </c>
      <c r="C26" s="58"/>
      <c r="D26" s="59"/>
    </row>
    <row r="27" spans="2:4" ht="12.75" customHeight="1">
      <c r="B27" s="57">
        <f>'SubContract A'!B24</f>
        <v>0</v>
      </c>
      <c r="C27" s="58"/>
      <c r="D27" s="59"/>
    </row>
    <row r="28" spans="2:4" ht="12.75" customHeight="1">
      <c r="B28" s="57">
        <f>'SubContract A'!B25</f>
        <v>0</v>
      </c>
      <c r="C28" s="58"/>
      <c r="D28" s="59"/>
    </row>
    <row r="29" spans="2:4" ht="12.75" customHeight="1">
      <c r="B29" s="57">
        <f>'SubContract A'!B26</f>
        <v>0</v>
      </c>
      <c r="C29" s="58"/>
      <c r="D29" s="59"/>
    </row>
    <row r="30" spans="2:4" ht="12.75" customHeight="1">
      <c r="B30" s="60">
        <f>'SubContract A'!B27</f>
        <v>0</v>
      </c>
      <c r="C30" s="61"/>
      <c r="D30" s="62"/>
    </row>
    <row r="31" spans="2:4" ht="21" customHeight="1">
      <c r="B31" s="52" t="s">
        <v>88</v>
      </c>
      <c r="C31" s="63"/>
      <c r="D31" s="63"/>
    </row>
    <row r="32" spans="2:4" ht="11.25" customHeight="1">
      <c r="B32" s="52"/>
      <c r="C32" s="63"/>
      <c r="D32" s="63"/>
    </row>
    <row r="33" spans="2:4" ht="16.5" customHeight="1" thickBot="1">
      <c r="B33" s="51" t="s">
        <v>43</v>
      </c>
      <c r="C33" s="51" t="s">
        <v>78</v>
      </c>
      <c r="D33" s="53" t="s">
        <v>36</v>
      </c>
    </row>
    <row r="34" spans="2:4" ht="15" customHeight="1">
      <c r="B34" s="64"/>
      <c r="C34" s="65"/>
      <c r="D34" s="66"/>
    </row>
    <row r="35" spans="2:4" ht="16.5" customHeight="1">
      <c r="B35" s="67">
        <f>'SubContract A'!B37</f>
        <v>0</v>
      </c>
      <c r="C35" s="68">
        <f>'SubContract A'!F37</f>
        <v>0</v>
      </c>
      <c r="D35" s="58"/>
    </row>
    <row r="36" spans="2:4" ht="16.5" customHeight="1">
      <c r="B36" s="67">
        <f>'SubContract A'!B38</f>
        <v>0</v>
      </c>
      <c r="C36" s="68">
        <f>'SubContract A'!F38</f>
        <v>0</v>
      </c>
      <c r="D36" s="58"/>
    </row>
    <row r="37" spans="2:4" ht="16.5" customHeight="1">
      <c r="B37" s="67">
        <f>'SubContract A'!B39</f>
        <v>0</v>
      </c>
      <c r="C37" s="68">
        <f>'SubContract A'!F39</f>
        <v>0</v>
      </c>
      <c r="D37" s="58"/>
    </row>
    <row r="38" spans="2:4" ht="16.5" customHeight="1">
      <c r="B38" s="67">
        <f>'SubContract A'!B40</f>
        <v>0</v>
      </c>
      <c r="C38" s="68">
        <f>'SubContract A'!F40</f>
        <v>0</v>
      </c>
      <c r="D38" s="58"/>
    </row>
    <row r="39" spans="2:4" ht="16.5" customHeight="1">
      <c r="B39" s="67">
        <f>'SubContract A'!B41</f>
        <v>0</v>
      </c>
      <c r="C39" s="68">
        <f>'SubContract A'!F41</f>
        <v>0</v>
      </c>
      <c r="D39" s="58"/>
    </row>
    <row r="40" spans="2:4" ht="16.5" customHeight="1">
      <c r="B40" s="67">
        <f>'SubContract A'!B42</f>
        <v>0</v>
      </c>
      <c r="C40" s="68">
        <f>'SubContract A'!F42</f>
        <v>0</v>
      </c>
      <c r="D40" s="58"/>
    </row>
    <row r="41" spans="2:4" ht="16.5" customHeight="1">
      <c r="B41" s="67">
        <f>'SubContract A'!B43</f>
        <v>0</v>
      </c>
      <c r="C41" s="68">
        <f>'SubContract A'!F43</f>
        <v>0</v>
      </c>
      <c r="D41" s="58"/>
    </row>
    <row r="42" spans="2:4" ht="16.5" customHeight="1">
      <c r="B42" s="67">
        <f>'SubContract A'!B44</f>
        <v>0</v>
      </c>
      <c r="C42" s="68">
        <f>'SubContract A'!F44</f>
        <v>0</v>
      </c>
      <c r="D42" s="58"/>
    </row>
    <row r="43" spans="2:4" ht="16.5" customHeight="1">
      <c r="B43" s="67">
        <f>'SubContract A'!B45</f>
        <v>0</v>
      </c>
      <c r="C43" s="68">
        <f>'SubContract A'!F45</f>
        <v>0</v>
      </c>
      <c r="D43" s="58"/>
    </row>
    <row r="44" spans="2:4" ht="16.5" customHeight="1">
      <c r="B44" s="67">
        <f>'SubContract A'!B46</f>
        <v>0</v>
      </c>
      <c r="C44" s="68">
        <f>'SubContract A'!F46</f>
        <v>0</v>
      </c>
      <c r="D44" s="58"/>
    </row>
    <row r="45" spans="2:4" ht="16.5" customHeight="1">
      <c r="B45" s="67">
        <f>'SubContract A'!B47</f>
        <v>0</v>
      </c>
      <c r="C45" s="68">
        <f>'SubContract A'!F47</f>
        <v>0</v>
      </c>
      <c r="D45" s="58"/>
    </row>
    <row r="46" spans="2:4" ht="16.5" customHeight="1">
      <c r="B46" s="67">
        <f>'SubContract A'!B48</f>
        <v>0</v>
      </c>
      <c r="C46" s="68">
        <f>'SubContract A'!F48</f>
        <v>0</v>
      </c>
      <c r="D46" s="58"/>
    </row>
    <row r="47" spans="2:4" ht="16.5" customHeight="1">
      <c r="B47" s="67">
        <f>'SubContract A'!B49</f>
        <v>0</v>
      </c>
      <c r="C47" s="68">
        <f>'SubContract A'!F49</f>
        <v>0</v>
      </c>
      <c r="D47" s="58"/>
    </row>
    <row r="48" spans="2:4" ht="16.5" customHeight="1">
      <c r="B48" s="67">
        <f>'SubContract A'!B50</f>
        <v>0</v>
      </c>
      <c r="C48" s="68">
        <f>'SubContract A'!F50</f>
        <v>0</v>
      </c>
      <c r="D48" s="58"/>
    </row>
    <row r="49" spans="2:4" ht="16.5" customHeight="1">
      <c r="B49" s="67">
        <f>'SubContract A'!B51</f>
        <v>0</v>
      </c>
      <c r="C49" s="68">
        <f>'SubContract A'!F51</f>
        <v>0</v>
      </c>
      <c r="D49" s="58"/>
    </row>
    <row r="50" spans="2:4" ht="16.5" customHeight="1">
      <c r="B50" s="67">
        <f>'SubContract A'!B52</f>
        <v>0</v>
      </c>
      <c r="C50" s="68">
        <f>'SubContract A'!F52</f>
        <v>0</v>
      </c>
      <c r="D50" s="58"/>
    </row>
    <row r="51" spans="2:4" ht="16.5" customHeight="1">
      <c r="B51" s="67">
        <f>'SubContract A'!B53</f>
        <v>0</v>
      </c>
      <c r="C51" s="68">
        <f>'SubContract A'!F53</f>
        <v>0</v>
      </c>
      <c r="D51" s="58"/>
    </row>
    <row r="52" spans="2:4" ht="16.5" customHeight="1">
      <c r="B52" s="67">
        <f>'SubContract A'!B54</f>
        <v>0</v>
      </c>
      <c r="C52" s="68">
        <f>'SubContract A'!F54</f>
        <v>0</v>
      </c>
      <c r="D52" s="58"/>
    </row>
    <row r="53" spans="2:4" ht="16.5" customHeight="1">
      <c r="B53" s="67">
        <f>'SubContract A'!B55</f>
        <v>0</v>
      </c>
      <c r="C53" s="68">
        <f>'SubContract A'!F55</f>
        <v>0</v>
      </c>
      <c r="D53" s="58"/>
    </row>
    <row r="54" spans="2:4" ht="16.5" customHeight="1">
      <c r="B54" s="69" t="str">
        <f>'SubContract A'!B56</f>
        <v>Subtotal, NPS</v>
      </c>
      <c r="C54" s="70"/>
      <c r="D54" s="71"/>
    </row>
    <row r="55" spans="2:4" ht="21" customHeight="1">
      <c r="B55" s="72" t="s">
        <v>37</v>
      </c>
      <c r="C55" s="73"/>
      <c r="D55" s="63"/>
    </row>
    <row r="56" spans="2:4" ht="11.25" customHeight="1" thickBot="1">
      <c r="B56" s="30"/>
      <c r="C56" s="73"/>
      <c r="D56" s="63"/>
    </row>
    <row r="57" spans="2:4" ht="16.5" customHeight="1">
      <c r="B57" s="74" t="s">
        <v>38</v>
      </c>
      <c r="C57" s="75" t="s">
        <v>39</v>
      </c>
      <c r="D57" s="71"/>
    </row>
    <row r="58" spans="2:4" ht="14.25" customHeight="1">
      <c r="B58" s="76" t="s">
        <v>52</v>
      </c>
      <c r="C58" s="77"/>
      <c r="D58" s="71"/>
    </row>
    <row r="59" spans="2:4" ht="14.25" customHeight="1">
      <c r="B59" s="76" t="s">
        <v>53</v>
      </c>
      <c r="C59" s="77"/>
      <c r="D59" s="71"/>
    </row>
    <row r="60" spans="2:4" ht="14.25" customHeight="1">
      <c r="B60" s="76" t="s">
        <v>54</v>
      </c>
      <c r="C60" s="77"/>
      <c r="D60" s="71"/>
    </row>
    <row r="61" spans="2:4" ht="14.25" customHeight="1">
      <c r="B61" s="76" t="s">
        <v>55</v>
      </c>
      <c r="C61" s="77"/>
      <c r="D61" s="71"/>
    </row>
    <row r="62" spans="2:4" ht="14.25" customHeight="1">
      <c r="B62" s="76" t="s">
        <v>56</v>
      </c>
      <c r="C62" s="77"/>
      <c r="D62" s="71"/>
    </row>
    <row r="63" spans="2:4" ht="14.25" customHeight="1">
      <c r="B63" s="76" t="s">
        <v>57</v>
      </c>
      <c r="C63" s="77"/>
      <c r="D63" s="71"/>
    </row>
    <row r="64" spans="2:4" ht="11.25" customHeight="1">
      <c r="B64" s="58"/>
      <c r="C64" s="77"/>
      <c r="D64" s="71"/>
    </row>
    <row r="65" spans="2:4" ht="11.25" customHeight="1">
      <c r="B65" s="58"/>
      <c r="C65" s="77"/>
      <c r="D65" s="71"/>
    </row>
    <row r="66" spans="2:4" ht="11.25" customHeight="1">
      <c r="B66" s="58"/>
      <c r="C66" s="77"/>
      <c r="D66" s="71"/>
    </row>
    <row r="67" spans="2:4" ht="11.25" customHeight="1">
      <c r="B67" s="58"/>
      <c r="C67" s="77"/>
      <c r="D67" s="71"/>
    </row>
    <row r="68" spans="2:4" ht="11.25" customHeight="1">
      <c r="B68" s="58"/>
      <c r="C68" s="77"/>
      <c r="D68" s="71"/>
    </row>
    <row r="69" spans="2:4" ht="11.25" customHeight="1">
      <c r="B69" s="58"/>
      <c r="C69" s="77"/>
      <c r="D69" s="71"/>
    </row>
    <row r="70" spans="2:4" ht="11.25" customHeight="1" thickBot="1">
      <c r="B70" s="58"/>
      <c r="C70" s="77"/>
      <c r="D70" s="71"/>
    </row>
    <row r="71" spans="2:4" ht="17.25" customHeight="1">
      <c r="B71" s="78" t="s">
        <v>40</v>
      </c>
      <c r="C71" s="79">
        <f>SUM(C58:C69)</f>
        <v>0</v>
      </c>
      <c r="D71" s="71"/>
    </row>
    <row r="72" spans="2:4" ht="11.25" customHeight="1">
      <c r="B72" s="80"/>
      <c r="C72" s="73"/>
      <c r="D72" s="63"/>
    </row>
    <row r="73" spans="2:4" ht="15" customHeight="1">
      <c r="B73" s="240" t="s">
        <v>112</v>
      </c>
      <c r="C73" s="240"/>
      <c r="D73" s="63"/>
    </row>
    <row r="74" spans="2:3" ht="11.25" customHeight="1">
      <c r="B74" s="81"/>
      <c r="C74" s="81"/>
    </row>
    <row r="75" spans="2:3" ht="11.25" customHeight="1">
      <c r="B75" s="81"/>
      <c r="C75" s="81"/>
    </row>
    <row r="76" spans="2:3" ht="11.25" customHeight="1">
      <c r="B76" s="81"/>
      <c r="C76" s="81"/>
    </row>
    <row r="77" spans="2:3" ht="11.25" customHeight="1">
      <c r="B77" s="81"/>
      <c r="C77" s="81"/>
    </row>
  </sheetData>
  <sheetProtection formatRows="0"/>
  <mergeCells count="1">
    <mergeCell ref="B73:C73"/>
  </mergeCells>
  <printOptions/>
  <pageMargins left="0.5" right="0.25" top="0.25" bottom="0.25" header="0" footer="0"/>
  <pageSetup blackAndWhite="1"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3"/>
  <sheetViews>
    <sheetView zoomScalePageLayoutView="0" workbookViewId="0" topLeftCell="A15">
      <selection activeCell="A33" sqref="A33:E33"/>
    </sheetView>
  </sheetViews>
  <sheetFormatPr defaultColWidth="9.140625" defaultRowHeight="12.75"/>
  <cols>
    <col min="1" max="1" width="40.00390625" style="48" customWidth="1"/>
    <col min="2" max="4" width="13.57421875" style="48" customWidth="1"/>
    <col min="5" max="5" width="3.28125" style="48" customWidth="1"/>
    <col min="6" max="16384" width="9.140625" style="48" customWidth="1"/>
  </cols>
  <sheetData>
    <row r="1" spans="1:10" ht="18" customHeight="1">
      <c r="A1" s="212" t="s">
        <v>103</v>
      </c>
      <c r="B1" s="212"/>
      <c r="C1" s="212"/>
      <c r="D1" s="212"/>
      <c r="E1" s="212"/>
      <c r="J1" s="2" t="str">
        <f>A5</f>
        <v>1/01/2011 - 12/31/2011</v>
      </c>
    </row>
    <row r="2" spans="1:10" ht="18" customHeight="1">
      <c r="A2" s="211" t="s">
        <v>110</v>
      </c>
      <c r="B2" s="211"/>
      <c r="C2" s="211"/>
      <c r="D2" s="211"/>
      <c r="E2" s="211"/>
      <c r="J2" s="2"/>
    </row>
    <row r="3" spans="1:5" ht="18" customHeight="1">
      <c r="A3" s="211" t="s">
        <v>29</v>
      </c>
      <c r="B3" s="211"/>
      <c r="C3" s="211"/>
      <c r="D3" s="211"/>
      <c r="E3" s="53"/>
    </row>
    <row r="4" spans="1:5" ht="18" customHeight="1">
      <c r="A4" s="211" t="s">
        <v>0</v>
      </c>
      <c r="B4" s="211"/>
      <c r="C4" s="211"/>
      <c r="D4" s="211"/>
      <c r="E4" s="211"/>
    </row>
    <row r="5" spans="1:5" ht="18" customHeight="1">
      <c r="A5" s="211" t="s">
        <v>104</v>
      </c>
      <c r="B5" s="211"/>
      <c r="C5" s="211"/>
      <c r="D5" s="211"/>
      <c r="E5" s="211"/>
    </row>
    <row r="6" spans="1:5" ht="18.75" customHeight="1">
      <c r="A6" s="147" t="s">
        <v>101</v>
      </c>
      <c r="E6" s="87" t="s">
        <v>102</v>
      </c>
    </row>
    <row r="7" ht="12.75">
      <c r="A7" s="148"/>
    </row>
    <row r="8" spans="1:5" ht="13.5" thickBot="1">
      <c r="A8" s="149"/>
      <c r="B8" s="150"/>
      <c r="C8" s="150"/>
      <c r="D8" s="150"/>
      <c r="E8" s="151"/>
    </row>
    <row r="9" spans="1:5" ht="13.5" thickTop="1">
      <c r="A9" s="152"/>
      <c r="B9" s="153"/>
      <c r="C9" s="154" t="s">
        <v>75</v>
      </c>
      <c r="D9" s="155" t="s">
        <v>7</v>
      </c>
      <c r="E9" s="156"/>
    </row>
    <row r="10" spans="1:5" ht="14.25" customHeight="1">
      <c r="A10" s="152"/>
      <c r="B10" s="157" t="s">
        <v>8</v>
      </c>
      <c r="C10" s="158" t="s">
        <v>91</v>
      </c>
      <c r="D10" s="159" t="s">
        <v>2</v>
      </c>
      <c r="E10" s="156"/>
    </row>
    <row r="11" spans="1:5" ht="12.75" customHeight="1">
      <c r="A11" s="152"/>
      <c r="B11" s="157" t="s">
        <v>76</v>
      </c>
      <c r="C11" s="158" t="s">
        <v>1</v>
      </c>
      <c r="D11" s="159" t="s">
        <v>77</v>
      </c>
      <c r="E11" s="156"/>
    </row>
    <row r="12" spans="1:5" ht="15.75" thickBot="1">
      <c r="A12" s="152"/>
      <c r="B12" s="160">
        <v>1</v>
      </c>
      <c r="C12" s="161">
        <v>2</v>
      </c>
      <c r="D12" s="162">
        <v>3</v>
      </c>
      <c r="E12" s="156"/>
    </row>
    <row r="13" spans="1:5" ht="13.5" thickTop="1">
      <c r="A13" s="163" t="s">
        <v>3</v>
      </c>
      <c r="B13" s="164"/>
      <c r="C13" s="164"/>
      <c r="D13" s="164"/>
      <c r="E13" s="156"/>
    </row>
    <row r="14" spans="1:5" s="167" customFormat="1" ht="68.25" customHeight="1">
      <c r="A14" s="165" t="s">
        <v>99</v>
      </c>
      <c r="B14" s="192">
        <f>C14+D14</f>
        <v>0</v>
      </c>
      <c r="C14" s="192">
        <f>'Table A-1'!M42</f>
        <v>0</v>
      </c>
      <c r="D14" s="192">
        <f>'Table A-1'!N42</f>
        <v>0</v>
      </c>
      <c r="E14" s="166"/>
    </row>
    <row r="15" spans="1:5" ht="12.75" customHeight="1">
      <c r="A15" s="163" t="s">
        <v>83</v>
      </c>
      <c r="B15" s="193"/>
      <c r="C15" s="193"/>
      <c r="D15" s="193"/>
      <c r="E15" s="156"/>
    </row>
    <row r="16" spans="1:5" s="167" customFormat="1" ht="68.25" customHeight="1">
      <c r="A16" s="165" t="s">
        <v>100</v>
      </c>
      <c r="B16" s="194">
        <f>'Table A-2'!H40</f>
        <v>0</v>
      </c>
      <c r="C16" s="194">
        <f>'Table A-2'!I40</f>
        <v>0</v>
      </c>
      <c r="D16" s="194">
        <f>'Table A-2'!J40</f>
        <v>0</v>
      </c>
      <c r="E16" s="166"/>
    </row>
    <row r="17" spans="1:5" ht="12.75">
      <c r="A17" s="169"/>
      <c r="B17" s="193"/>
      <c r="C17" s="193"/>
      <c r="D17" s="193"/>
      <c r="E17" s="156"/>
    </row>
    <row r="18" spans="1:5" s="167" customFormat="1" ht="48" customHeight="1">
      <c r="A18" s="170" t="s">
        <v>84</v>
      </c>
      <c r="B18" s="195">
        <f>B16+B14</f>
        <v>0</v>
      </c>
      <c r="C18" s="195">
        <f>C16+C14</f>
        <v>0</v>
      </c>
      <c r="D18" s="195">
        <f>D16+D14</f>
        <v>0</v>
      </c>
      <c r="E18" s="166"/>
    </row>
    <row r="19" spans="1:5" ht="9" customHeight="1">
      <c r="A19" s="169"/>
      <c r="B19" s="168"/>
      <c r="C19" s="168"/>
      <c r="D19" s="168"/>
      <c r="E19" s="156"/>
    </row>
    <row r="20" spans="1:5" ht="9" customHeight="1">
      <c r="A20" s="171"/>
      <c r="B20" s="168"/>
      <c r="C20" s="168"/>
      <c r="D20" s="168"/>
      <c r="E20" s="156"/>
    </row>
    <row r="21" spans="1:5" ht="9" customHeight="1">
      <c r="A21" s="171"/>
      <c r="B21" s="168"/>
      <c r="C21" s="168"/>
      <c r="D21" s="168"/>
      <c r="E21" s="156"/>
    </row>
    <row r="22" spans="1:5" ht="12.75" customHeight="1">
      <c r="A22" s="163" t="s">
        <v>92</v>
      </c>
      <c r="B22" s="168"/>
      <c r="C22" s="168"/>
      <c r="D22" s="168"/>
      <c r="E22" s="156"/>
    </row>
    <row r="23" spans="1:5" ht="12.75" customHeight="1">
      <c r="A23" s="163" t="s">
        <v>113</v>
      </c>
      <c r="B23" s="168"/>
      <c r="C23" s="168"/>
      <c r="D23" s="168"/>
      <c r="E23" s="156"/>
    </row>
    <row r="24" spans="1:5" ht="19.5" customHeight="1">
      <c r="A24" s="172" t="s">
        <v>4</v>
      </c>
      <c r="B24" s="173"/>
      <c r="C24" s="168"/>
      <c r="D24" s="168"/>
      <c r="E24" s="156"/>
    </row>
    <row r="25" spans="1:5" ht="19.5" customHeight="1">
      <c r="A25" s="172" t="s">
        <v>5</v>
      </c>
      <c r="B25" s="173"/>
      <c r="C25" s="168"/>
      <c r="D25" s="168"/>
      <c r="E25" s="156"/>
    </row>
    <row r="26" spans="1:5" ht="15" customHeight="1">
      <c r="A26" s="163" t="s">
        <v>114</v>
      </c>
      <c r="B26" s="168"/>
      <c r="C26" s="168"/>
      <c r="D26" s="168"/>
      <c r="E26" s="156"/>
    </row>
    <row r="27" spans="1:5" ht="19.5" customHeight="1">
      <c r="A27" s="172" t="s">
        <v>4</v>
      </c>
      <c r="B27" s="173"/>
      <c r="C27" s="168"/>
      <c r="D27" s="168"/>
      <c r="E27" s="156"/>
    </row>
    <row r="28" spans="1:5" ht="19.5" customHeight="1">
      <c r="A28" s="172" t="s">
        <v>5</v>
      </c>
      <c r="B28" s="173"/>
      <c r="C28" s="168"/>
      <c r="D28" s="168"/>
      <c r="E28" s="156"/>
    </row>
    <row r="29" spans="1:5" ht="19.5" customHeight="1">
      <c r="A29" s="163" t="s">
        <v>6</v>
      </c>
      <c r="B29" s="173"/>
      <c r="C29" s="168"/>
      <c r="D29" s="168"/>
      <c r="E29" s="156"/>
    </row>
    <row r="30" spans="1:5" ht="19.5" customHeight="1">
      <c r="A30" s="163" t="s">
        <v>93</v>
      </c>
      <c r="B30" s="174">
        <f>SUM(B24:B29)</f>
        <v>0</v>
      </c>
      <c r="C30" s="168"/>
      <c r="D30" s="168"/>
      <c r="E30" s="156"/>
    </row>
    <row r="31" spans="1:5" ht="12.75">
      <c r="A31" s="175" t="s">
        <v>115</v>
      </c>
      <c r="B31" s="176"/>
      <c r="C31" s="176"/>
      <c r="D31" s="176"/>
      <c r="E31" s="177"/>
    </row>
    <row r="33" spans="1:5" ht="27.75" customHeight="1">
      <c r="A33" s="208"/>
      <c r="B33" s="209"/>
      <c r="C33" s="209"/>
      <c r="D33" s="209"/>
      <c r="E33" s="210"/>
    </row>
  </sheetData>
  <sheetProtection/>
  <mergeCells count="6">
    <mergeCell ref="A33:E33"/>
    <mergeCell ref="A3:D3"/>
    <mergeCell ref="A1:E1"/>
    <mergeCell ref="A5:E5"/>
    <mergeCell ref="A4:E4"/>
    <mergeCell ref="A2:E2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47"/>
  <sheetViews>
    <sheetView zoomScale="70" zoomScaleNormal="70" zoomScalePageLayoutView="0" workbookViewId="0" topLeftCell="A1">
      <selection activeCell="A1" sqref="A1:C1"/>
    </sheetView>
  </sheetViews>
  <sheetFormatPr defaultColWidth="9.140625" defaultRowHeight="12.75"/>
  <cols>
    <col min="1" max="1" width="33.421875" style="105" customWidth="1"/>
    <col min="2" max="2" width="27.140625" style="105" hidden="1" customWidth="1"/>
    <col min="3" max="5" width="10.28125" style="105" customWidth="1"/>
    <col min="6" max="10" width="11.140625" style="105" customWidth="1"/>
    <col min="11" max="11" width="13.00390625" style="105" customWidth="1"/>
    <col min="12" max="14" width="10.28125" style="105" customWidth="1"/>
    <col min="15" max="15" width="10.140625" style="105" bestFit="1" customWidth="1"/>
    <col min="16" max="16" width="15.140625" style="105" customWidth="1"/>
    <col min="17" max="16384" width="9.140625" style="105" customWidth="1"/>
  </cols>
  <sheetData>
    <row r="1" spans="1:14" s="48" customFormat="1" ht="18" customHeight="1">
      <c r="A1" s="212" t="str">
        <f>'Table A'!A1:E1</f>
        <v>Attachment 10a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s="48" customFormat="1" ht="18" customHeight="1">
      <c r="A2" s="213" t="str">
        <f>'Table A'!A2:E2</f>
        <v>NYSDOH Comprehensive Adolescent Pegnancy Prevention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s="48" customFormat="1" ht="18" customHeight="1">
      <c r="A3" s="219" t="s">
        <v>17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1:14" ht="18" customHeight="1">
      <c r="A4" s="214" t="s">
        <v>28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</row>
    <row r="5" spans="1:14" ht="18" customHeight="1">
      <c r="A5" s="213" t="str">
        <f>'Table A'!A5:E5</f>
        <v>1/01/2011 - 12/31/2011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</row>
    <row r="6" spans="1:14" ht="19.5" customHeight="1">
      <c r="A6" s="179" t="str">
        <f>'Table A'!A6</f>
        <v>Applicant:</v>
      </c>
      <c r="B6" s="178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0" t="str">
        <f>'Table A'!E6</f>
        <v>Page ___ of _____</v>
      </c>
    </row>
    <row r="7" spans="1:14" ht="12.75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</row>
    <row r="8" spans="1:18" ht="62.25" customHeight="1">
      <c r="A8" s="115" t="s">
        <v>18</v>
      </c>
      <c r="B8" s="115" t="s">
        <v>27</v>
      </c>
      <c r="C8" s="115" t="s">
        <v>19</v>
      </c>
      <c r="D8" s="115" t="s">
        <v>20</v>
      </c>
      <c r="E8" s="115" t="s">
        <v>21</v>
      </c>
      <c r="F8" s="221" t="s">
        <v>9</v>
      </c>
      <c r="G8" s="222"/>
      <c r="H8" s="222"/>
      <c r="I8" s="222"/>
      <c r="J8" s="223"/>
      <c r="K8" s="115" t="s">
        <v>10</v>
      </c>
      <c r="L8" s="115" t="s">
        <v>78</v>
      </c>
      <c r="M8" s="115" t="s">
        <v>94</v>
      </c>
      <c r="N8" s="116" t="s">
        <v>79</v>
      </c>
      <c r="P8" s="215" t="s">
        <v>61</v>
      </c>
      <c r="Q8" s="215" t="s">
        <v>59</v>
      </c>
      <c r="R8" s="215" t="s">
        <v>11</v>
      </c>
    </row>
    <row r="9" spans="1:18" ht="33.75">
      <c r="A9" s="110"/>
      <c r="B9" s="110"/>
      <c r="C9" s="110"/>
      <c r="D9" s="110"/>
      <c r="E9" s="134"/>
      <c r="F9" s="109" t="s">
        <v>22</v>
      </c>
      <c r="G9" s="109" t="s">
        <v>23</v>
      </c>
      <c r="H9" s="109" t="s">
        <v>14</v>
      </c>
      <c r="I9" s="109" t="s">
        <v>98</v>
      </c>
      <c r="J9" s="109" t="s">
        <v>16</v>
      </c>
      <c r="K9" s="110"/>
      <c r="L9" s="110"/>
      <c r="M9" s="110"/>
      <c r="N9" s="117"/>
      <c r="O9" s="118"/>
      <c r="P9" s="215"/>
      <c r="Q9" s="215"/>
      <c r="R9" s="215"/>
    </row>
    <row r="10" spans="1:18" ht="12.75">
      <c r="A10" s="107">
        <v>1</v>
      </c>
      <c r="B10" s="107">
        <v>1</v>
      </c>
      <c r="C10" s="107">
        <v>2</v>
      </c>
      <c r="D10" s="107">
        <v>3</v>
      </c>
      <c r="E10" s="107">
        <v>4</v>
      </c>
      <c r="F10" s="107">
        <v>5</v>
      </c>
      <c r="G10" s="107">
        <v>6</v>
      </c>
      <c r="H10" s="107">
        <v>7</v>
      </c>
      <c r="I10" s="107">
        <v>8</v>
      </c>
      <c r="J10" s="107">
        <v>9</v>
      </c>
      <c r="K10" s="107">
        <v>10</v>
      </c>
      <c r="L10" s="107">
        <v>11</v>
      </c>
      <c r="M10" s="107">
        <v>12</v>
      </c>
      <c r="N10" s="108">
        <v>13</v>
      </c>
      <c r="P10" s="215"/>
      <c r="Q10" s="215"/>
      <c r="R10" s="215"/>
    </row>
    <row r="11" spans="1:18" ht="15" customHeight="1">
      <c r="A11" s="119"/>
      <c r="B11" s="135">
        <f>'Form B-1'!C15</f>
        <v>0</v>
      </c>
      <c r="C11" s="136"/>
      <c r="D11" s="135"/>
      <c r="E11" s="137"/>
      <c r="F11" s="120"/>
      <c r="G11" s="120"/>
      <c r="H11" s="120"/>
      <c r="I11" s="120"/>
      <c r="J11" s="120"/>
      <c r="K11" s="120"/>
      <c r="L11" s="121">
        <f>M11+N11</f>
        <v>0</v>
      </c>
      <c r="M11" s="120"/>
      <c r="N11" s="122"/>
      <c r="O11" s="123"/>
      <c r="P11" s="124">
        <f>C11*(D11/12)*E11</f>
        <v>0</v>
      </c>
      <c r="Q11" s="124">
        <f>SUM(F11:K11)</f>
        <v>0</v>
      </c>
      <c r="R11" s="124">
        <f>M11+N11</f>
        <v>0</v>
      </c>
    </row>
    <row r="12" spans="1:18" ht="15" customHeight="1">
      <c r="A12" s="119"/>
      <c r="B12" s="135">
        <f>'Form B-1'!C16</f>
        <v>0</v>
      </c>
      <c r="C12" s="136"/>
      <c r="D12" s="135"/>
      <c r="E12" s="137"/>
      <c r="F12" s="120"/>
      <c r="G12" s="120"/>
      <c r="H12" s="120"/>
      <c r="I12" s="120"/>
      <c r="J12" s="120"/>
      <c r="K12" s="120"/>
      <c r="L12" s="121">
        <f aca="true" t="shared" si="0" ref="L12:L39">M12+N12</f>
        <v>0</v>
      </c>
      <c r="M12" s="120"/>
      <c r="N12" s="122"/>
      <c r="O12" s="123"/>
      <c r="P12" s="124">
        <f aca="true" t="shared" si="1" ref="P12:P39">C12*(D12/12)*E12</f>
        <v>0</v>
      </c>
      <c r="Q12" s="124">
        <f aca="true" t="shared" si="2" ref="Q12:Q39">SUM(F12:K12)</f>
        <v>0</v>
      </c>
      <c r="R12" s="124">
        <f aca="true" t="shared" si="3" ref="R12:R39">M12+N12</f>
        <v>0</v>
      </c>
    </row>
    <row r="13" spans="1:18" ht="15" customHeight="1">
      <c r="A13" s="119"/>
      <c r="B13" s="135">
        <f>'Form B-1'!C17</f>
        <v>0</v>
      </c>
      <c r="C13" s="136"/>
      <c r="D13" s="135"/>
      <c r="E13" s="137"/>
      <c r="F13" s="120"/>
      <c r="G13" s="120"/>
      <c r="H13" s="120"/>
      <c r="I13" s="120"/>
      <c r="J13" s="120"/>
      <c r="K13" s="120"/>
      <c r="L13" s="121">
        <f t="shared" si="0"/>
        <v>0</v>
      </c>
      <c r="M13" s="120"/>
      <c r="N13" s="122"/>
      <c r="O13" s="123"/>
      <c r="P13" s="124">
        <f t="shared" si="1"/>
        <v>0</v>
      </c>
      <c r="Q13" s="124">
        <f t="shared" si="2"/>
        <v>0</v>
      </c>
      <c r="R13" s="124">
        <f t="shared" si="3"/>
        <v>0</v>
      </c>
    </row>
    <row r="14" spans="1:18" ht="15" customHeight="1">
      <c r="A14" s="119"/>
      <c r="B14" s="135">
        <f>'Form B-1'!C18</f>
        <v>0</v>
      </c>
      <c r="C14" s="136"/>
      <c r="D14" s="135"/>
      <c r="E14" s="137"/>
      <c r="F14" s="120"/>
      <c r="G14" s="120"/>
      <c r="H14" s="120"/>
      <c r="I14" s="120"/>
      <c r="J14" s="120"/>
      <c r="K14" s="120"/>
      <c r="L14" s="121">
        <f t="shared" si="0"/>
        <v>0</v>
      </c>
      <c r="M14" s="120"/>
      <c r="N14" s="122"/>
      <c r="O14" s="123"/>
      <c r="P14" s="124">
        <f t="shared" si="1"/>
        <v>0</v>
      </c>
      <c r="Q14" s="124">
        <f t="shared" si="2"/>
        <v>0</v>
      </c>
      <c r="R14" s="124">
        <f t="shared" si="3"/>
        <v>0</v>
      </c>
    </row>
    <row r="15" spans="1:18" ht="15" customHeight="1">
      <c r="A15" s="119"/>
      <c r="B15" s="135">
        <f>'Form B-1'!C19</f>
        <v>0</v>
      </c>
      <c r="C15" s="136"/>
      <c r="D15" s="135"/>
      <c r="E15" s="137"/>
      <c r="F15" s="120"/>
      <c r="G15" s="120"/>
      <c r="H15" s="120"/>
      <c r="I15" s="120"/>
      <c r="J15" s="120"/>
      <c r="K15" s="120"/>
      <c r="L15" s="121">
        <f t="shared" si="0"/>
        <v>0</v>
      </c>
      <c r="M15" s="120"/>
      <c r="N15" s="122"/>
      <c r="O15" s="123"/>
      <c r="P15" s="124">
        <f t="shared" si="1"/>
        <v>0</v>
      </c>
      <c r="Q15" s="124">
        <f t="shared" si="2"/>
        <v>0</v>
      </c>
      <c r="R15" s="124">
        <f t="shared" si="3"/>
        <v>0</v>
      </c>
    </row>
    <row r="16" spans="1:18" ht="15" customHeight="1">
      <c r="A16" s="119"/>
      <c r="B16" s="135">
        <f>'Form B-1'!C20</f>
        <v>0</v>
      </c>
      <c r="C16" s="136"/>
      <c r="D16" s="135"/>
      <c r="E16" s="137"/>
      <c r="F16" s="120"/>
      <c r="G16" s="120"/>
      <c r="H16" s="120"/>
      <c r="I16" s="120"/>
      <c r="J16" s="120"/>
      <c r="K16" s="120"/>
      <c r="L16" s="121">
        <f t="shared" si="0"/>
        <v>0</v>
      </c>
      <c r="M16" s="120"/>
      <c r="N16" s="122"/>
      <c r="O16" s="123"/>
      <c r="P16" s="124">
        <f t="shared" si="1"/>
        <v>0</v>
      </c>
      <c r="Q16" s="124">
        <f t="shared" si="2"/>
        <v>0</v>
      </c>
      <c r="R16" s="124">
        <f t="shared" si="3"/>
        <v>0</v>
      </c>
    </row>
    <row r="17" spans="1:18" ht="15" customHeight="1">
      <c r="A17" s="119"/>
      <c r="B17" s="135">
        <f>'Form B-1'!C21</f>
        <v>0</v>
      </c>
      <c r="C17" s="136"/>
      <c r="D17" s="135"/>
      <c r="E17" s="137"/>
      <c r="F17" s="120"/>
      <c r="G17" s="120"/>
      <c r="H17" s="120"/>
      <c r="I17" s="120"/>
      <c r="J17" s="120"/>
      <c r="K17" s="120"/>
      <c r="L17" s="121">
        <f t="shared" si="0"/>
        <v>0</v>
      </c>
      <c r="M17" s="120"/>
      <c r="N17" s="122"/>
      <c r="O17" s="123"/>
      <c r="P17" s="124">
        <f t="shared" si="1"/>
        <v>0</v>
      </c>
      <c r="Q17" s="124">
        <f t="shared" si="2"/>
        <v>0</v>
      </c>
      <c r="R17" s="124">
        <f t="shared" si="3"/>
        <v>0</v>
      </c>
    </row>
    <row r="18" spans="1:18" ht="15" customHeight="1">
      <c r="A18" s="119"/>
      <c r="B18" s="135">
        <f>'Form B-1'!C22</f>
        <v>0</v>
      </c>
      <c r="C18" s="136"/>
      <c r="D18" s="135"/>
      <c r="E18" s="137"/>
      <c r="F18" s="120"/>
      <c r="G18" s="120"/>
      <c r="H18" s="120"/>
      <c r="I18" s="120"/>
      <c r="J18" s="120"/>
      <c r="K18" s="120"/>
      <c r="L18" s="121">
        <f t="shared" si="0"/>
        <v>0</v>
      </c>
      <c r="M18" s="120"/>
      <c r="N18" s="122"/>
      <c r="O18" s="123"/>
      <c r="P18" s="124">
        <f t="shared" si="1"/>
        <v>0</v>
      </c>
      <c r="Q18" s="124">
        <f t="shared" si="2"/>
        <v>0</v>
      </c>
      <c r="R18" s="124">
        <f t="shared" si="3"/>
        <v>0</v>
      </c>
    </row>
    <row r="19" spans="1:18" ht="15" customHeight="1">
      <c r="A19" s="119"/>
      <c r="B19" s="135">
        <f>'Form B-1'!C23</f>
        <v>0</v>
      </c>
      <c r="C19" s="136"/>
      <c r="D19" s="135"/>
      <c r="E19" s="137"/>
      <c r="F19" s="120"/>
      <c r="G19" s="120"/>
      <c r="H19" s="120"/>
      <c r="I19" s="120"/>
      <c r="J19" s="120"/>
      <c r="K19" s="120"/>
      <c r="L19" s="121">
        <f t="shared" si="0"/>
        <v>0</v>
      </c>
      <c r="M19" s="120"/>
      <c r="N19" s="122"/>
      <c r="O19" s="123"/>
      <c r="P19" s="124">
        <f t="shared" si="1"/>
        <v>0</v>
      </c>
      <c r="Q19" s="124">
        <f t="shared" si="2"/>
        <v>0</v>
      </c>
      <c r="R19" s="124">
        <f t="shared" si="3"/>
        <v>0</v>
      </c>
    </row>
    <row r="20" spans="1:18" ht="15" customHeight="1">
      <c r="A20" s="119"/>
      <c r="B20" s="135">
        <f>'Form B-1'!C24</f>
        <v>0</v>
      </c>
      <c r="C20" s="136"/>
      <c r="D20" s="135"/>
      <c r="E20" s="137"/>
      <c r="F20" s="120"/>
      <c r="G20" s="120"/>
      <c r="H20" s="120"/>
      <c r="I20" s="120"/>
      <c r="J20" s="120"/>
      <c r="K20" s="120"/>
      <c r="L20" s="121">
        <f t="shared" si="0"/>
        <v>0</v>
      </c>
      <c r="M20" s="120"/>
      <c r="N20" s="122"/>
      <c r="O20" s="123"/>
      <c r="P20" s="124">
        <f t="shared" si="1"/>
        <v>0</v>
      </c>
      <c r="Q20" s="124">
        <f t="shared" si="2"/>
        <v>0</v>
      </c>
      <c r="R20" s="124">
        <f t="shared" si="3"/>
        <v>0</v>
      </c>
    </row>
    <row r="21" spans="1:18" ht="15" customHeight="1">
      <c r="A21" s="119"/>
      <c r="B21" s="135">
        <f>'Form B-1'!C25</f>
        <v>0</v>
      </c>
      <c r="C21" s="136"/>
      <c r="D21" s="135"/>
      <c r="E21" s="137"/>
      <c r="F21" s="120"/>
      <c r="G21" s="120"/>
      <c r="H21" s="120"/>
      <c r="I21" s="120"/>
      <c r="J21" s="120"/>
      <c r="K21" s="120"/>
      <c r="L21" s="121">
        <f t="shared" si="0"/>
        <v>0</v>
      </c>
      <c r="M21" s="120"/>
      <c r="N21" s="122"/>
      <c r="O21" s="123"/>
      <c r="P21" s="124">
        <f t="shared" si="1"/>
        <v>0</v>
      </c>
      <c r="Q21" s="124">
        <f t="shared" si="2"/>
        <v>0</v>
      </c>
      <c r="R21" s="124">
        <f t="shared" si="3"/>
        <v>0</v>
      </c>
    </row>
    <row r="22" spans="1:18" ht="15" customHeight="1">
      <c r="A22" s="119"/>
      <c r="B22" s="135">
        <f>'Form B-1'!C26</f>
        <v>0</v>
      </c>
      <c r="C22" s="136"/>
      <c r="D22" s="135"/>
      <c r="E22" s="137"/>
      <c r="F22" s="120"/>
      <c r="G22" s="120"/>
      <c r="H22" s="120"/>
      <c r="I22" s="120"/>
      <c r="J22" s="120"/>
      <c r="K22" s="120"/>
      <c r="L22" s="121">
        <f t="shared" si="0"/>
        <v>0</v>
      </c>
      <c r="M22" s="120"/>
      <c r="N22" s="122"/>
      <c r="O22" s="123"/>
      <c r="P22" s="124">
        <f t="shared" si="1"/>
        <v>0</v>
      </c>
      <c r="Q22" s="124">
        <f t="shared" si="2"/>
        <v>0</v>
      </c>
      <c r="R22" s="124">
        <f t="shared" si="3"/>
        <v>0</v>
      </c>
    </row>
    <row r="23" spans="1:18" ht="15" customHeight="1">
      <c r="A23" s="119"/>
      <c r="B23" s="135">
        <f>'Form B-1'!C27</f>
        <v>0</v>
      </c>
      <c r="C23" s="136"/>
      <c r="D23" s="135"/>
      <c r="E23" s="137"/>
      <c r="F23" s="120"/>
      <c r="G23" s="120"/>
      <c r="H23" s="120"/>
      <c r="I23" s="120"/>
      <c r="J23" s="120"/>
      <c r="K23" s="120"/>
      <c r="L23" s="121">
        <f t="shared" si="0"/>
        <v>0</v>
      </c>
      <c r="M23" s="120"/>
      <c r="N23" s="122"/>
      <c r="O23" s="123"/>
      <c r="P23" s="124">
        <f t="shared" si="1"/>
        <v>0</v>
      </c>
      <c r="Q23" s="124">
        <f t="shared" si="2"/>
        <v>0</v>
      </c>
      <c r="R23" s="124">
        <f t="shared" si="3"/>
        <v>0</v>
      </c>
    </row>
    <row r="24" spans="1:18" ht="15" customHeight="1">
      <c r="A24" s="119"/>
      <c r="B24" s="135">
        <f>'Form B-1'!C28</f>
        <v>0</v>
      </c>
      <c r="C24" s="136"/>
      <c r="D24" s="135"/>
      <c r="E24" s="137"/>
      <c r="F24" s="120"/>
      <c r="G24" s="120"/>
      <c r="H24" s="120"/>
      <c r="I24" s="120"/>
      <c r="J24" s="120"/>
      <c r="K24" s="120"/>
      <c r="L24" s="121">
        <f t="shared" si="0"/>
        <v>0</v>
      </c>
      <c r="M24" s="120"/>
      <c r="N24" s="122"/>
      <c r="O24" s="123"/>
      <c r="P24" s="124">
        <f t="shared" si="1"/>
        <v>0</v>
      </c>
      <c r="Q24" s="124">
        <f t="shared" si="2"/>
        <v>0</v>
      </c>
      <c r="R24" s="124">
        <f t="shared" si="3"/>
        <v>0</v>
      </c>
    </row>
    <row r="25" spans="1:18" ht="15" customHeight="1">
      <c r="A25" s="119"/>
      <c r="B25" s="135">
        <f>'Form B-1'!C29</f>
        <v>0</v>
      </c>
      <c r="C25" s="136"/>
      <c r="D25" s="135"/>
      <c r="E25" s="137"/>
      <c r="F25" s="120"/>
      <c r="G25" s="120"/>
      <c r="H25" s="120"/>
      <c r="I25" s="120"/>
      <c r="J25" s="120"/>
      <c r="K25" s="120"/>
      <c r="L25" s="121">
        <f t="shared" si="0"/>
        <v>0</v>
      </c>
      <c r="M25" s="120"/>
      <c r="N25" s="122"/>
      <c r="O25" s="123"/>
      <c r="P25" s="124">
        <f t="shared" si="1"/>
        <v>0</v>
      </c>
      <c r="Q25" s="124">
        <f t="shared" si="2"/>
        <v>0</v>
      </c>
      <c r="R25" s="124">
        <f t="shared" si="3"/>
        <v>0</v>
      </c>
    </row>
    <row r="26" spans="1:18" ht="15" customHeight="1">
      <c r="A26" s="119"/>
      <c r="B26" s="135">
        <f>'Form B-1'!C30</f>
        <v>0</v>
      </c>
      <c r="C26" s="136"/>
      <c r="D26" s="135"/>
      <c r="E26" s="137"/>
      <c r="F26" s="120"/>
      <c r="G26" s="120"/>
      <c r="H26" s="120"/>
      <c r="I26" s="120"/>
      <c r="J26" s="120"/>
      <c r="K26" s="120"/>
      <c r="L26" s="121">
        <f t="shared" si="0"/>
        <v>0</v>
      </c>
      <c r="M26" s="120"/>
      <c r="N26" s="122"/>
      <c r="O26" s="123"/>
      <c r="P26" s="124">
        <f t="shared" si="1"/>
        <v>0</v>
      </c>
      <c r="Q26" s="124">
        <f t="shared" si="2"/>
        <v>0</v>
      </c>
      <c r="R26" s="124">
        <f t="shared" si="3"/>
        <v>0</v>
      </c>
    </row>
    <row r="27" spans="1:18" ht="15" customHeight="1">
      <c r="A27" s="119"/>
      <c r="B27" s="135">
        <f>'Form B-1'!C31</f>
        <v>0</v>
      </c>
      <c r="C27" s="136"/>
      <c r="D27" s="135"/>
      <c r="E27" s="137"/>
      <c r="F27" s="120"/>
      <c r="G27" s="120"/>
      <c r="H27" s="120"/>
      <c r="I27" s="120"/>
      <c r="J27" s="120"/>
      <c r="K27" s="120"/>
      <c r="L27" s="121">
        <f t="shared" si="0"/>
        <v>0</v>
      </c>
      <c r="M27" s="120"/>
      <c r="N27" s="122"/>
      <c r="O27" s="123"/>
      <c r="P27" s="124">
        <f t="shared" si="1"/>
        <v>0</v>
      </c>
      <c r="Q27" s="124">
        <f t="shared" si="2"/>
        <v>0</v>
      </c>
      <c r="R27" s="124">
        <f t="shared" si="3"/>
        <v>0</v>
      </c>
    </row>
    <row r="28" spans="1:18" ht="15" customHeight="1">
      <c r="A28" s="119"/>
      <c r="B28" s="135">
        <f>'Form B-1'!C32</f>
        <v>0</v>
      </c>
      <c r="C28" s="136"/>
      <c r="D28" s="135"/>
      <c r="E28" s="137"/>
      <c r="F28" s="120"/>
      <c r="G28" s="120"/>
      <c r="H28" s="120"/>
      <c r="I28" s="120"/>
      <c r="J28" s="120"/>
      <c r="K28" s="120"/>
      <c r="L28" s="121">
        <f t="shared" si="0"/>
        <v>0</v>
      </c>
      <c r="M28" s="120"/>
      <c r="N28" s="122"/>
      <c r="O28" s="123"/>
      <c r="P28" s="124">
        <f t="shared" si="1"/>
        <v>0</v>
      </c>
      <c r="Q28" s="124">
        <f t="shared" si="2"/>
        <v>0</v>
      </c>
      <c r="R28" s="124">
        <f t="shared" si="3"/>
        <v>0</v>
      </c>
    </row>
    <row r="29" spans="1:18" ht="15" customHeight="1">
      <c r="A29" s="119"/>
      <c r="B29" s="135">
        <f>'Form B-1'!C33</f>
        <v>0</v>
      </c>
      <c r="C29" s="136"/>
      <c r="D29" s="135"/>
      <c r="E29" s="137"/>
      <c r="F29" s="120"/>
      <c r="G29" s="120"/>
      <c r="H29" s="120"/>
      <c r="I29" s="120"/>
      <c r="J29" s="120"/>
      <c r="K29" s="120"/>
      <c r="L29" s="121">
        <f t="shared" si="0"/>
        <v>0</v>
      </c>
      <c r="M29" s="120"/>
      <c r="N29" s="122"/>
      <c r="O29" s="123"/>
      <c r="P29" s="124">
        <f t="shared" si="1"/>
        <v>0</v>
      </c>
      <c r="Q29" s="124">
        <f t="shared" si="2"/>
        <v>0</v>
      </c>
      <c r="R29" s="124">
        <f t="shared" si="3"/>
        <v>0</v>
      </c>
    </row>
    <row r="30" spans="1:18" ht="15" customHeight="1">
      <c r="A30" s="119"/>
      <c r="B30" s="135">
        <f>'Form B-1'!C34</f>
        <v>0</v>
      </c>
      <c r="C30" s="136"/>
      <c r="D30" s="135"/>
      <c r="E30" s="137"/>
      <c r="F30" s="120"/>
      <c r="G30" s="120"/>
      <c r="H30" s="120"/>
      <c r="I30" s="120"/>
      <c r="J30" s="120"/>
      <c r="K30" s="120"/>
      <c r="L30" s="121">
        <f t="shared" si="0"/>
        <v>0</v>
      </c>
      <c r="M30" s="120"/>
      <c r="N30" s="122"/>
      <c r="O30" s="123"/>
      <c r="P30" s="124">
        <f t="shared" si="1"/>
        <v>0</v>
      </c>
      <c r="Q30" s="124">
        <f t="shared" si="2"/>
        <v>0</v>
      </c>
      <c r="R30" s="124">
        <f t="shared" si="3"/>
        <v>0</v>
      </c>
    </row>
    <row r="31" spans="1:18" ht="15" customHeight="1">
      <c r="A31" s="119"/>
      <c r="B31" s="135">
        <f>'Form B-1'!C35</f>
        <v>0</v>
      </c>
      <c r="C31" s="136"/>
      <c r="D31" s="135"/>
      <c r="E31" s="137"/>
      <c r="F31" s="120"/>
      <c r="G31" s="120"/>
      <c r="H31" s="120"/>
      <c r="I31" s="120"/>
      <c r="J31" s="120"/>
      <c r="K31" s="120"/>
      <c r="L31" s="121">
        <f t="shared" si="0"/>
        <v>0</v>
      </c>
      <c r="M31" s="120"/>
      <c r="N31" s="122"/>
      <c r="O31" s="123"/>
      <c r="P31" s="124">
        <f t="shared" si="1"/>
        <v>0</v>
      </c>
      <c r="Q31" s="124">
        <f t="shared" si="2"/>
        <v>0</v>
      </c>
      <c r="R31" s="124">
        <f t="shared" si="3"/>
        <v>0</v>
      </c>
    </row>
    <row r="32" spans="1:18" ht="15" customHeight="1">
      <c r="A32" s="119"/>
      <c r="B32" s="135">
        <f>'Form B-1'!C36</f>
        <v>0</v>
      </c>
      <c r="C32" s="136"/>
      <c r="D32" s="135"/>
      <c r="E32" s="137"/>
      <c r="F32" s="120"/>
      <c r="G32" s="120"/>
      <c r="H32" s="120"/>
      <c r="I32" s="120"/>
      <c r="J32" s="120"/>
      <c r="K32" s="120"/>
      <c r="L32" s="121">
        <f t="shared" si="0"/>
        <v>0</v>
      </c>
      <c r="M32" s="120"/>
      <c r="N32" s="122"/>
      <c r="O32" s="123"/>
      <c r="P32" s="124">
        <f t="shared" si="1"/>
        <v>0</v>
      </c>
      <c r="Q32" s="124">
        <f t="shared" si="2"/>
        <v>0</v>
      </c>
      <c r="R32" s="124">
        <f t="shared" si="3"/>
        <v>0</v>
      </c>
    </row>
    <row r="33" spans="1:18" ht="15" customHeight="1">
      <c r="A33" s="119"/>
      <c r="B33" s="135">
        <f>'Form B-1'!C37</f>
        <v>0</v>
      </c>
      <c r="C33" s="136"/>
      <c r="D33" s="135"/>
      <c r="E33" s="137"/>
      <c r="F33" s="120"/>
      <c r="G33" s="120"/>
      <c r="H33" s="120"/>
      <c r="I33" s="120"/>
      <c r="J33" s="120"/>
      <c r="K33" s="120"/>
      <c r="L33" s="121">
        <f t="shared" si="0"/>
        <v>0</v>
      </c>
      <c r="M33" s="120"/>
      <c r="N33" s="122"/>
      <c r="O33" s="123"/>
      <c r="P33" s="124">
        <f t="shared" si="1"/>
        <v>0</v>
      </c>
      <c r="Q33" s="124">
        <f t="shared" si="2"/>
        <v>0</v>
      </c>
      <c r="R33" s="124">
        <f t="shared" si="3"/>
        <v>0</v>
      </c>
    </row>
    <row r="34" spans="1:18" ht="15" customHeight="1">
      <c r="A34" s="119"/>
      <c r="B34" s="135">
        <f>'Form B-1'!C38</f>
        <v>0</v>
      </c>
      <c r="C34" s="136"/>
      <c r="D34" s="135"/>
      <c r="E34" s="137"/>
      <c r="F34" s="120"/>
      <c r="G34" s="120"/>
      <c r="H34" s="120"/>
      <c r="I34" s="120"/>
      <c r="J34" s="120"/>
      <c r="K34" s="120"/>
      <c r="L34" s="121">
        <f t="shared" si="0"/>
        <v>0</v>
      </c>
      <c r="M34" s="120"/>
      <c r="N34" s="122"/>
      <c r="O34" s="123"/>
      <c r="P34" s="124">
        <f t="shared" si="1"/>
        <v>0</v>
      </c>
      <c r="Q34" s="124">
        <f t="shared" si="2"/>
        <v>0</v>
      </c>
      <c r="R34" s="124">
        <f t="shared" si="3"/>
        <v>0</v>
      </c>
    </row>
    <row r="35" spans="1:18" ht="15" customHeight="1">
      <c r="A35" s="119"/>
      <c r="B35" s="135">
        <f>'Form B-1'!C39</f>
        <v>0</v>
      </c>
      <c r="C35" s="136"/>
      <c r="D35" s="135"/>
      <c r="E35" s="137"/>
      <c r="F35" s="120"/>
      <c r="G35" s="120"/>
      <c r="H35" s="120"/>
      <c r="I35" s="120"/>
      <c r="J35" s="120"/>
      <c r="K35" s="120"/>
      <c r="L35" s="121">
        <f t="shared" si="0"/>
        <v>0</v>
      </c>
      <c r="M35" s="120"/>
      <c r="N35" s="122"/>
      <c r="O35" s="123"/>
      <c r="P35" s="124">
        <f t="shared" si="1"/>
        <v>0</v>
      </c>
      <c r="Q35" s="124">
        <f t="shared" si="2"/>
        <v>0</v>
      </c>
      <c r="R35" s="124">
        <f t="shared" si="3"/>
        <v>0</v>
      </c>
    </row>
    <row r="36" spans="1:18" ht="15" customHeight="1">
      <c r="A36" s="119"/>
      <c r="B36" s="135">
        <f>'Form B-1'!C40</f>
        <v>0</v>
      </c>
      <c r="C36" s="136"/>
      <c r="D36" s="135"/>
      <c r="E36" s="137"/>
      <c r="F36" s="120"/>
      <c r="G36" s="120"/>
      <c r="H36" s="120"/>
      <c r="I36" s="120"/>
      <c r="J36" s="120"/>
      <c r="K36" s="120"/>
      <c r="L36" s="121">
        <f t="shared" si="0"/>
        <v>0</v>
      </c>
      <c r="M36" s="120"/>
      <c r="N36" s="122"/>
      <c r="O36" s="123"/>
      <c r="P36" s="124">
        <f t="shared" si="1"/>
        <v>0</v>
      </c>
      <c r="Q36" s="124">
        <f t="shared" si="2"/>
        <v>0</v>
      </c>
      <c r="R36" s="124">
        <f t="shared" si="3"/>
        <v>0</v>
      </c>
    </row>
    <row r="37" spans="1:18" ht="15" customHeight="1">
      <c r="A37" s="119"/>
      <c r="B37" s="135">
        <f>'Form B-1'!C41</f>
        <v>0</v>
      </c>
      <c r="C37" s="136"/>
      <c r="D37" s="135"/>
      <c r="E37" s="137"/>
      <c r="F37" s="120"/>
      <c r="G37" s="120"/>
      <c r="H37" s="120"/>
      <c r="I37" s="120"/>
      <c r="J37" s="120"/>
      <c r="K37" s="120"/>
      <c r="L37" s="121">
        <f t="shared" si="0"/>
        <v>0</v>
      </c>
      <c r="M37" s="120"/>
      <c r="N37" s="122"/>
      <c r="O37" s="123"/>
      <c r="P37" s="124">
        <f t="shared" si="1"/>
        <v>0</v>
      </c>
      <c r="Q37" s="124">
        <f t="shared" si="2"/>
        <v>0</v>
      </c>
      <c r="R37" s="124">
        <f t="shared" si="3"/>
        <v>0</v>
      </c>
    </row>
    <row r="38" spans="1:18" ht="15" customHeight="1">
      <c r="A38" s="119"/>
      <c r="B38" s="135">
        <f>'Form B-1'!C42</f>
        <v>0</v>
      </c>
      <c r="C38" s="136"/>
      <c r="D38" s="135"/>
      <c r="E38" s="137"/>
      <c r="F38" s="120"/>
      <c r="G38" s="120"/>
      <c r="H38" s="120"/>
      <c r="I38" s="120"/>
      <c r="J38" s="120"/>
      <c r="K38" s="120"/>
      <c r="L38" s="121">
        <f t="shared" si="0"/>
        <v>0</v>
      </c>
      <c r="M38" s="120"/>
      <c r="N38" s="122"/>
      <c r="O38" s="123"/>
      <c r="P38" s="124">
        <f t="shared" si="1"/>
        <v>0</v>
      </c>
      <c r="Q38" s="124">
        <f t="shared" si="2"/>
        <v>0</v>
      </c>
      <c r="R38" s="124">
        <f t="shared" si="3"/>
        <v>0</v>
      </c>
    </row>
    <row r="39" spans="1:18" ht="15" customHeight="1">
      <c r="A39" s="125"/>
      <c r="B39" s="138">
        <f>'Form B-1'!C43</f>
        <v>0</v>
      </c>
      <c r="C39" s="139"/>
      <c r="D39" s="138"/>
      <c r="E39" s="140"/>
      <c r="F39" s="126"/>
      <c r="G39" s="126"/>
      <c r="H39" s="126"/>
      <c r="I39" s="126"/>
      <c r="J39" s="126"/>
      <c r="K39" s="126"/>
      <c r="L39" s="127">
        <f t="shared" si="0"/>
        <v>0</v>
      </c>
      <c r="M39" s="126"/>
      <c r="N39" s="128"/>
      <c r="O39" s="123"/>
      <c r="P39" s="124">
        <f t="shared" si="1"/>
        <v>0</v>
      </c>
      <c r="Q39" s="124">
        <f t="shared" si="2"/>
        <v>0</v>
      </c>
      <c r="R39" s="124">
        <f t="shared" si="3"/>
        <v>0</v>
      </c>
    </row>
    <row r="40" spans="1:15" ht="15" customHeight="1">
      <c r="A40" s="216" t="s">
        <v>24</v>
      </c>
      <c r="B40" s="217"/>
      <c r="C40" s="217"/>
      <c r="D40" s="217"/>
      <c r="E40" s="218"/>
      <c r="F40" s="196">
        <f aca="true" t="shared" si="4" ref="F40:N40">ROUND(SUM(F11:F39),0)</f>
        <v>0</v>
      </c>
      <c r="G40" s="196">
        <f t="shared" si="4"/>
        <v>0</v>
      </c>
      <c r="H40" s="196">
        <f t="shared" si="4"/>
        <v>0</v>
      </c>
      <c r="I40" s="196">
        <f t="shared" si="4"/>
        <v>0</v>
      </c>
      <c r="J40" s="196">
        <f t="shared" si="4"/>
        <v>0</v>
      </c>
      <c r="K40" s="196">
        <f>ROUND(SUM(K11:K39),0)</f>
        <v>0</v>
      </c>
      <c r="L40" s="197">
        <f t="shared" si="4"/>
        <v>0</v>
      </c>
      <c r="M40" s="198">
        <f t="shared" si="4"/>
        <v>0</v>
      </c>
      <c r="N40" s="198">
        <f t="shared" si="4"/>
        <v>0</v>
      </c>
      <c r="O40" s="124"/>
    </row>
    <row r="41" spans="1:16" ht="15" customHeight="1">
      <c r="A41" s="141" t="s">
        <v>111</v>
      </c>
      <c r="B41" s="142"/>
      <c r="C41" s="143"/>
      <c r="D41" s="143"/>
      <c r="E41" s="144"/>
      <c r="F41" s="199"/>
      <c r="G41" s="199"/>
      <c r="H41" s="199"/>
      <c r="I41" s="199"/>
      <c r="J41" s="199"/>
      <c r="K41" s="200"/>
      <c r="L41" s="197">
        <f>M41+N41</f>
        <v>0</v>
      </c>
      <c r="M41" s="199"/>
      <c r="N41" s="200"/>
      <c r="P41" s="105" t="s">
        <v>60</v>
      </c>
    </row>
    <row r="42" spans="1:16" ht="15" customHeight="1">
      <c r="A42" s="216" t="s">
        <v>25</v>
      </c>
      <c r="B42" s="217"/>
      <c r="C42" s="217"/>
      <c r="D42" s="217"/>
      <c r="E42" s="218"/>
      <c r="F42" s="201">
        <f aca="true" t="shared" si="5" ref="F42:N42">ROUND((F41+F40),0)</f>
        <v>0</v>
      </c>
      <c r="G42" s="201">
        <f t="shared" si="5"/>
        <v>0</v>
      </c>
      <c r="H42" s="201">
        <f t="shared" si="5"/>
        <v>0</v>
      </c>
      <c r="I42" s="201">
        <f t="shared" si="5"/>
        <v>0</v>
      </c>
      <c r="J42" s="201">
        <f t="shared" si="5"/>
        <v>0</v>
      </c>
      <c r="K42" s="201">
        <f t="shared" si="5"/>
        <v>0</v>
      </c>
      <c r="L42" s="202">
        <f t="shared" si="5"/>
        <v>0</v>
      </c>
      <c r="M42" s="201">
        <f>ROUND((M41+M40),0)</f>
        <v>0</v>
      </c>
      <c r="N42" s="203">
        <f t="shared" si="5"/>
        <v>0</v>
      </c>
      <c r="P42" s="145" t="str">
        <f>IF((SUM(F41:K41)=L41),"yes","no")</f>
        <v>yes</v>
      </c>
    </row>
    <row r="44" spans="13:16" ht="12.75">
      <c r="M44" s="130"/>
      <c r="P44" s="133"/>
    </row>
    <row r="45" spans="15:16" ht="12.75">
      <c r="O45" s="131"/>
      <c r="P45" s="133"/>
    </row>
    <row r="46" spans="1:16" ht="12.75">
      <c r="A46" s="105" t="s">
        <v>26</v>
      </c>
      <c r="B46" s="146"/>
      <c r="O46" s="131"/>
      <c r="P46" s="133"/>
    </row>
    <row r="47" spans="15:16" ht="12.75">
      <c r="O47" s="132"/>
      <c r="P47" s="133"/>
    </row>
  </sheetData>
  <sheetProtection/>
  <mergeCells count="12">
    <mergeCell ref="A42:E42"/>
    <mergeCell ref="A3:N3"/>
    <mergeCell ref="A40:E40"/>
    <mergeCell ref="A5:N5"/>
    <mergeCell ref="A7:N7"/>
    <mergeCell ref="F8:J8"/>
    <mergeCell ref="A2:N2"/>
    <mergeCell ref="A4:N4"/>
    <mergeCell ref="P8:P10"/>
    <mergeCell ref="Q8:Q10"/>
    <mergeCell ref="R8:R10"/>
    <mergeCell ref="A1:N1"/>
  </mergeCells>
  <printOptions/>
  <pageMargins left="0.25" right="0.25" top="0.25" bottom="0.25" header="0.25" footer="0.2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4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2.8515625" style="105" customWidth="1"/>
    <col min="2" max="7" width="15.57421875" style="105" customWidth="1"/>
    <col min="8" max="8" width="13.8515625" style="105" customWidth="1"/>
    <col min="9" max="10" width="15.57421875" style="105" customWidth="1"/>
    <col min="11" max="11" width="10.140625" style="105" bestFit="1" customWidth="1"/>
    <col min="12" max="12" width="15.140625" style="105" customWidth="1"/>
    <col min="13" max="16384" width="9.140625" style="105" customWidth="1"/>
  </cols>
  <sheetData>
    <row r="1" spans="1:10" s="48" customFormat="1" ht="18" customHeight="1">
      <c r="A1" s="212" t="str">
        <f>'Table A'!A1:E1</f>
        <v>Attachment 10a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s="48" customFormat="1" ht="18" customHeight="1">
      <c r="A2" s="213" t="str">
        <f>'Table A'!A2:E2</f>
        <v>NYSDOH Comprehensive Adolescent Pegnancy Prevention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s="48" customFormat="1" ht="18" customHeight="1">
      <c r="A3" s="219" t="s">
        <v>30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s="48" customFormat="1" ht="18" customHeight="1">
      <c r="A4" s="214" t="s">
        <v>106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18" customHeight="1">
      <c r="A5" s="213" t="str">
        <f>'Table A'!A5:E5</f>
        <v>1/01/2011 - 12/31/2011</v>
      </c>
      <c r="B5" s="213"/>
      <c r="C5" s="213"/>
      <c r="D5" s="213"/>
      <c r="E5" s="213"/>
      <c r="F5" s="213"/>
      <c r="G5" s="213"/>
      <c r="H5" s="213"/>
      <c r="I5" s="213"/>
      <c r="J5" s="213"/>
    </row>
    <row r="6" spans="1:10" ht="18.75" customHeight="1">
      <c r="A6" s="179" t="str">
        <f>'Table A'!A6</f>
        <v>Applicant:</v>
      </c>
      <c r="B6" s="181"/>
      <c r="C6" s="181"/>
      <c r="D6" s="181"/>
      <c r="E6" s="181"/>
      <c r="F6" s="181"/>
      <c r="G6" s="181"/>
      <c r="H6" s="181"/>
      <c r="I6" s="181"/>
      <c r="J6" s="180" t="str">
        <f>'Table A'!E6</f>
        <v>Page ___ of _____</v>
      </c>
    </row>
    <row r="7" spans="1:10" ht="12.75">
      <c r="A7" s="220"/>
      <c r="B7" s="220"/>
      <c r="C7" s="220"/>
      <c r="D7" s="220"/>
      <c r="E7" s="220"/>
      <c r="F7" s="220"/>
      <c r="G7" s="220"/>
      <c r="H7" s="220"/>
      <c r="I7" s="220"/>
      <c r="J7" s="220"/>
    </row>
    <row r="8" spans="1:14" ht="62.25" customHeight="1">
      <c r="A8" s="115"/>
      <c r="B8" s="221" t="s">
        <v>9</v>
      </c>
      <c r="C8" s="222"/>
      <c r="D8" s="222"/>
      <c r="E8" s="222"/>
      <c r="F8" s="223"/>
      <c r="G8" s="115" t="s">
        <v>10</v>
      </c>
      <c r="H8" s="115" t="s">
        <v>78</v>
      </c>
      <c r="I8" s="115" t="s">
        <v>94</v>
      </c>
      <c r="J8" s="116" t="s">
        <v>79</v>
      </c>
      <c r="L8" s="215"/>
      <c r="M8" s="215"/>
      <c r="N8" s="215"/>
    </row>
    <row r="9" spans="1:14" ht="33.75">
      <c r="A9" s="110" t="s">
        <v>82</v>
      </c>
      <c r="B9" s="109" t="s">
        <v>22</v>
      </c>
      <c r="C9" s="109" t="s">
        <v>23</v>
      </c>
      <c r="D9" s="109" t="s">
        <v>14</v>
      </c>
      <c r="E9" s="109" t="s">
        <v>98</v>
      </c>
      <c r="F9" s="109" t="s">
        <v>16</v>
      </c>
      <c r="G9" s="110"/>
      <c r="H9" s="110"/>
      <c r="I9" s="110"/>
      <c r="J9" s="117"/>
      <c r="K9" s="118"/>
      <c r="L9" s="215"/>
      <c r="M9" s="215"/>
      <c r="N9" s="215"/>
    </row>
    <row r="10" spans="1:14" ht="12.75">
      <c r="A10" s="107"/>
      <c r="B10" s="107">
        <v>1</v>
      </c>
      <c r="C10" s="107">
        <v>2</v>
      </c>
      <c r="D10" s="107">
        <v>3</v>
      </c>
      <c r="E10" s="107">
        <v>4</v>
      </c>
      <c r="F10" s="107">
        <v>5</v>
      </c>
      <c r="G10" s="107">
        <v>6</v>
      </c>
      <c r="H10" s="107">
        <v>7</v>
      </c>
      <c r="I10" s="107">
        <v>8</v>
      </c>
      <c r="J10" s="108">
        <v>9</v>
      </c>
      <c r="L10" s="215"/>
      <c r="M10" s="215"/>
      <c r="N10" s="215"/>
    </row>
    <row r="11" spans="1:14" ht="15" customHeight="1">
      <c r="A11" s="119"/>
      <c r="B11" s="120"/>
      <c r="C11" s="120"/>
      <c r="D11" s="120"/>
      <c r="E11" s="120"/>
      <c r="F11" s="120"/>
      <c r="G11" s="120"/>
      <c r="H11" s="121">
        <f>I11+J11</f>
        <v>0</v>
      </c>
      <c r="I11" s="120"/>
      <c r="J11" s="122"/>
      <c r="K11" s="123"/>
      <c r="L11" s="124"/>
      <c r="M11" s="124"/>
      <c r="N11" s="124"/>
    </row>
    <row r="12" spans="1:14" ht="15" customHeight="1">
      <c r="A12" s="119"/>
      <c r="B12" s="120"/>
      <c r="C12" s="120"/>
      <c r="D12" s="120"/>
      <c r="E12" s="120"/>
      <c r="F12" s="120"/>
      <c r="G12" s="120"/>
      <c r="H12" s="121">
        <f aca="true" t="shared" si="0" ref="H12:H39">I12+J12</f>
        <v>0</v>
      </c>
      <c r="I12" s="120"/>
      <c r="J12" s="122"/>
      <c r="K12" s="123"/>
      <c r="L12" s="124"/>
      <c r="M12" s="124"/>
      <c r="N12" s="124"/>
    </row>
    <row r="13" spans="1:14" ht="15" customHeight="1">
      <c r="A13" s="119"/>
      <c r="B13" s="120"/>
      <c r="C13" s="120"/>
      <c r="D13" s="120"/>
      <c r="E13" s="120"/>
      <c r="F13" s="120"/>
      <c r="G13" s="120"/>
      <c r="H13" s="121">
        <f t="shared" si="0"/>
        <v>0</v>
      </c>
      <c r="I13" s="120"/>
      <c r="J13" s="122"/>
      <c r="K13" s="123"/>
      <c r="L13" s="124"/>
      <c r="M13" s="124"/>
      <c r="N13" s="124"/>
    </row>
    <row r="14" spans="1:14" ht="15" customHeight="1">
      <c r="A14" s="119"/>
      <c r="B14" s="120"/>
      <c r="C14" s="120"/>
      <c r="D14" s="120"/>
      <c r="E14" s="120"/>
      <c r="F14" s="120"/>
      <c r="G14" s="120"/>
      <c r="H14" s="121">
        <f t="shared" si="0"/>
        <v>0</v>
      </c>
      <c r="I14" s="120"/>
      <c r="J14" s="122"/>
      <c r="K14" s="123"/>
      <c r="L14" s="124"/>
      <c r="M14" s="124"/>
      <c r="N14" s="124"/>
    </row>
    <row r="15" spans="1:14" ht="15" customHeight="1">
      <c r="A15" s="119"/>
      <c r="B15" s="120"/>
      <c r="C15" s="120"/>
      <c r="D15" s="120"/>
      <c r="E15" s="120"/>
      <c r="F15" s="120"/>
      <c r="G15" s="120"/>
      <c r="H15" s="121">
        <f t="shared" si="0"/>
        <v>0</v>
      </c>
      <c r="I15" s="120"/>
      <c r="J15" s="122"/>
      <c r="K15" s="123"/>
      <c r="L15" s="124"/>
      <c r="M15" s="124"/>
      <c r="N15" s="124"/>
    </row>
    <row r="16" spans="1:14" ht="15" customHeight="1">
      <c r="A16" s="119"/>
      <c r="B16" s="120"/>
      <c r="C16" s="120"/>
      <c r="D16" s="120"/>
      <c r="E16" s="120"/>
      <c r="F16" s="120"/>
      <c r="G16" s="120"/>
      <c r="H16" s="121">
        <f t="shared" si="0"/>
        <v>0</v>
      </c>
      <c r="I16" s="120"/>
      <c r="J16" s="122"/>
      <c r="K16" s="123"/>
      <c r="L16" s="124"/>
      <c r="M16" s="124"/>
      <c r="N16" s="124"/>
    </row>
    <row r="17" spans="1:14" ht="15" customHeight="1">
      <c r="A17" s="119"/>
      <c r="B17" s="120"/>
      <c r="C17" s="120"/>
      <c r="D17" s="120"/>
      <c r="E17" s="120"/>
      <c r="F17" s="120"/>
      <c r="G17" s="120"/>
      <c r="H17" s="121">
        <f t="shared" si="0"/>
        <v>0</v>
      </c>
      <c r="I17" s="120"/>
      <c r="J17" s="122"/>
      <c r="K17" s="123"/>
      <c r="L17" s="124"/>
      <c r="M17" s="124"/>
      <c r="N17" s="124"/>
    </row>
    <row r="18" spans="1:14" ht="15" customHeight="1">
      <c r="A18" s="119"/>
      <c r="B18" s="120"/>
      <c r="C18" s="120"/>
      <c r="D18" s="120"/>
      <c r="E18" s="120"/>
      <c r="F18" s="120"/>
      <c r="G18" s="120"/>
      <c r="H18" s="121">
        <f t="shared" si="0"/>
        <v>0</v>
      </c>
      <c r="I18" s="120"/>
      <c r="J18" s="122"/>
      <c r="K18" s="123"/>
      <c r="L18" s="124"/>
      <c r="M18" s="124"/>
      <c r="N18" s="124"/>
    </row>
    <row r="19" spans="1:14" ht="15" customHeight="1">
      <c r="A19" s="119"/>
      <c r="B19" s="120"/>
      <c r="C19" s="120"/>
      <c r="D19" s="120"/>
      <c r="E19" s="120"/>
      <c r="F19" s="120"/>
      <c r="G19" s="120"/>
      <c r="H19" s="121">
        <f t="shared" si="0"/>
        <v>0</v>
      </c>
      <c r="I19" s="120"/>
      <c r="J19" s="122"/>
      <c r="K19" s="123"/>
      <c r="L19" s="124"/>
      <c r="M19" s="124"/>
      <c r="N19" s="124"/>
    </row>
    <row r="20" spans="1:14" ht="15" customHeight="1">
      <c r="A20" s="119"/>
      <c r="B20" s="120"/>
      <c r="C20" s="120"/>
      <c r="D20" s="120"/>
      <c r="E20" s="120"/>
      <c r="F20" s="120"/>
      <c r="G20" s="120"/>
      <c r="H20" s="121">
        <f t="shared" si="0"/>
        <v>0</v>
      </c>
      <c r="I20" s="120"/>
      <c r="J20" s="122"/>
      <c r="K20" s="123"/>
      <c r="L20" s="124"/>
      <c r="M20" s="124"/>
      <c r="N20" s="124"/>
    </row>
    <row r="21" spans="1:14" ht="15" customHeight="1">
      <c r="A21" s="119"/>
      <c r="B21" s="120"/>
      <c r="C21" s="120"/>
      <c r="D21" s="120"/>
      <c r="E21" s="120"/>
      <c r="F21" s="120"/>
      <c r="G21" s="120"/>
      <c r="H21" s="121">
        <f t="shared" si="0"/>
        <v>0</v>
      </c>
      <c r="I21" s="120"/>
      <c r="J21" s="122"/>
      <c r="K21" s="123"/>
      <c r="L21" s="124"/>
      <c r="M21" s="124"/>
      <c r="N21" s="124"/>
    </row>
    <row r="22" spans="1:14" ht="15" customHeight="1">
      <c r="A22" s="119"/>
      <c r="B22" s="120"/>
      <c r="C22" s="120"/>
      <c r="D22" s="120"/>
      <c r="E22" s="120"/>
      <c r="F22" s="120"/>
      <c r="G22" s="120"/>
      <c r="H22" s="121">
        <f t="shared" si="0"/>
        <v>0</v>
      </c>
      <c r="I22" s="120"/>
      <c r="J22" s="122"/>
      <c r="K22" s="123"/>
      <c r="L22" s="124"/>
      <c r="M22" s="124"/>
      <c r="N22" s="124"/>
    </row>
    <row r="23" spans="1:14" ht="15" customHeight="1">
      <c r="A23" s="119"/>
      <c r="B23" s="120"/>
      <c r="C23" s="120"/>
      <c r="D23" s="120"/>
      <c r="E23" s="120"/>
      <c r="F23" s="120"/>
      <c r="G23" s="120"/>
      <c r="H23" s="121">
        <f t="shared" si="0"/>
        <v>0</v>
      </c>
      <c r="I23" s="120"/>
      <c r="J23" s="122"/>
      <c r="K23" s="123"/>
      <c r="L23" s="124"/>
      <c r="M23" s="124"/>
      <c r="N23" s="124"/>
    </row>
    <row r="24" spans="1:14" ht="15" customHeight="1">
      <c r="A24" s="119"/>
      <c r="B24" s="120"/>
      <c r="C24" s="120"/>
      <c r="D24" s="120"/>
      <c r="E24" s="120"/>
      <c r="F24" s="120"/>
      <c r="G24" s="120"/>
      <c r="H24" s="121">
        <f t="shared" si="0"/>
        <v>0</v>
      </c>
      <c r="I24" s="120"/>
      <c r="J24" s="122"/>
      <c r="K24" s="123"/>
      <c r="L24" s="124"/>
      <c r="M24" s="124"/>
      <c r="N24" s="124"/>
    </row>
    <row r="25" spans="1:14" ht="15" customHeight="1">
      <c r="A25" s="119"/>
      <c r="B25" s="120"/>
      <c r="C25" s="120"/>
      <c r="D25" s="120"/>
      <c r="E25" s="120"/>
      <c r="F25" s="120"/>
      <c r="G25" s="120"/>
      <c r="H25" s="121">
        <f t="shared" si="0"/>
        <v>0</v>
      </c>
      <c r="I25" s="120"/>
      <c r="J25" s="122"/>
      <c r="K25" s="123"/>
      <c r="L25" s="124"/>
      <c r="M25" s="124"/>
      <c r="N25" s="124"/>
    </row>
    <row r="26" spans="1:14" ht="15" customHeight="1">
      <c r="A26" s="119"/>
      <c r="B26" s="120"/>
      <c r="C26" s="120"/>
      <c r="D26" s="120"/>
      <c r="E26" s="120"/>
      <c r="F26" s="120"/>
      <c r="G26" s="120"/>
      <c r="H26" s="121">
        <f t="shared" si="0"/>
        <v>0</v>
      </c>
      <c r="I26" s="120"/>
      <c r="J26" s="122"/>
      <c r="K26" s="123"/>
      <c r="L26" s="124"/>
      <c r="M26" s="124"/>
      <c r="N26" s="124"/>
    </row>
    <row r="27" spans="1:14" ht="15" customHeight="1">
      <c r="A27" s="119"/>
      <c r="B27" s="120"/>
      <c r="C27" s="120"/>
      <c r="D27" s="120"/>
      <c r="E27" s="120"/>
      <c r="F27" s="120"/>
      <c r="G27" s="120"/>
      <c r="H27" s="121">
        <f t="shared" si="0"/>
        <v>0</v>
      </c>
      <c r="I27" s="120"/>
      <c r="J27" s="122"/>
      <c r="K27" s="123"/>
      <c r="L27" s="124"/>
      <c r="M27" s="124"/>
      <c r="N27" s="124"/>
    </row>
    <row r="28" spans="1:14" ht="15" customHeight="1">
      <c r="A28" s="119"/>
      <c r="B28" s="120"/>
      <c r="C28" s="120"/>
      <c r="D28" s="120"/>
      <c r="E28" s="120"/>
      <c r="F28" s="120"/>
      <c r="G28" s="120"/>
      <c r="H28" s="121">
        <f t="shared" si="0"/>
        <v>0</v>
      </c>
      <c r="I28" s="120"/>
      <c r="J28" s="122"/>
      <c r="K28" s="123"/>
      <c r="L28" s="124"/>
      <c r="M28" s="124"/>
      <c r="N28" s="124"/>
    </row>
    <row r="29" spans="1:14" ht="15" customHeight="1">
      <c r="A29" s="119"/>
      <c r="B29" s="120"/>
      <c r="C29" s="120"/>
      <c r="D29" s="120"/>
      <c r="E29" s="120"/>
      <c r="F29" s="120"/>
      <c r="G29" s="120"/>
      <c r="H29" s="121">
        <f t="shared" si="0"/>
        <v>0</v>
      </c>
      <c r="I29" s="120"/>
      <c r="J29" s="122"/>
      <c r="K29" s="123"/>
      <c r="L29" s="124"/>
      <c r="M29" s="124"/>
      <c r="N29" s="124"/>
    </row>
    <row r="30" spans="1:14" ht="15" customHeight="1">
      <c r="A30" s="119"/>
      <c r="B30" s="120"/>
      <c r="C30" s="120"/>
      <c r="D30" s="120"/>
      <c r="E30" s="120"/>
      <c r="F30" s="120"/>
      <c r="G30" s="120"/>
      <c r="H30" s="121">
        <f t="shared" si="0"/>
        <v>0</v>
      </c>
      <c r="I30" s="120"/>
      <c r="J30" s="122"/>
      <c r="K30" s="123"/>
      <c r="L30" s="124"/>
      <c r="M30" s="124"/>
      <c r="N30" s="124"/>
    </row>
    <row r="31" spans="1:14" ht="15" customHeight="1">
      <c r="A31" s="119"/>
      <c r="B31" s="120"/>
      <c r="C31" s="120"/>
      <c r="D31" s="120"/>
      <c r="E31" s="120"/>
      <c r="F31" s="120"/>
      <c r="G31" s="120"/>
      <c r="H31" s="121">
        <f t="shared" si="0"/>
        <v>0</v>
      </c>
      <c r="I31" s="120"/>
      <c r="J31" s="122"/>
      <c r="K31" s="123"/>
      <c r="L31" s="124"/>
      <c r="M31" s="124"/>
      <c r="N31" s="124"/>
    </row>
    <row r="32" spans="1:14" ht="15" customHeight="1">
      <c r="A32" s="119"/>
      <c r="B32" s="120"/>
      <c r="C32" s="120"/>
      <c r="D32" s="120"/>
      <c r="E32" s="120"/>
      <c r="F32" s="120"/>
      <c r="G32" s="120"/>
      <c r="H32" s="121">
        <f t="shared" si="0"/>
        <v>0</v>
      </c>
      <c r="I32" s="120"/>
      <c r="J32" s="122"/>
      <c r="K32" s="123"/>
      <c r="L32" s="124"/>
      <c r="M32" s="124"/>
      <c r="N32" s="124"/>
    </row>
    <row r="33" spans="1:14" ht="15" customHeight="1">
      <c r="A33" s="119"/>
      <c r="B33" s="120"/>
      <c r="C33" s="120"/>
      <c r="D33" s="120"/>
      <c r="E33" s="120"/>
      <c r="F33" s="120"/>
      <c r="G33" s="120"/>
      <c r="H33" s="121">
        <f t="shared" si="0"/>
        <v>0</v>
      </c>
      <c r="I33" s="120"/>
      <c r="J33" s="122"/>
      <c r="K33" s="123"/>
      <c r="M33" s="124"/>
      <c r="N33" s="124"/>
    </row>
    <row r="34" spans="1:14" ht="15" customHeight="1">
      <c r="A34" s="119"/>
      <c r="B34" s="120"/>
      <c r="C34" s="120"/>
      <c r="D34" s="120"/>
      <c r="E34" s="120"/>
      <c r="F34" s="120"/>
      <c r="G34" s="120"/>
      <c r="H34" s="121">
        <f t="shared" si="0"/>
        <v>0</v>
      </c>
      <c r="I34" s="120"/>
      <c r="J34" s="122"/>
      <c r="K34" s="123"/>
      <c r="M34" s="124"/>
      <c r="N34" s="124"/>
    </row>
    <row r="35" spans="1:14" ht="15" customHeight="1">
      <c r="A35" s="119"/>
      <c r="B35" s="120"/>
      <c r="C35" s="120"/>
      <c r="D35" s="120"/>
      <c r="E35" s="120"/>
      <c r="F35" s="120"/>
      <c r="G35" s="120"/>
      <c r="H35" s="121">
        <f t="shared" si="0"/>
        <v>0</v>
      </c>
      <c r="I35" s="120"/>
      <c r="J35" s="122"/>
      <c r="K35" s="123"/>
      <c r="M35" s="124"/>
      <c r="N35" s="124"/>
    </row>
    <row r="36" spans="1:14" ht="15" customHeight="1">
      <c r="A36" s="119"/>
      <c r="B36" s="120"/>
      <c r="C36" s="120"/>
      <c r="D36" s="120"/>
      <c r="E36" s="120"/>
      <c r="F36" s="120"/>
      <c r="G36" s="120"/>
      <c r="H36" s="121">
        <f t="shared" si="0"/>
        <v>0</v>
      </c>
      <c r="I36" s="120"/>
      <c r="J36" s="122"/>
      <c r="K36" s="123"/>
      <c r="M36" s="124"/>
      <c r="N36" s="124"/>
    </row>
    <row r="37" spans="1:14" ht="15" customHeight="1">
      <c r="A37" s="119"/>
      <c r="B37" s="120"/>
      <c r="C37" s="120"/>
      <c r="D37" s="120"/>
      <c r="E37" s="120"/>
      <c r="F37" s="120"/>
      <c r="G37" s="120"/>
      <c r="H37" s="121">
        <f t="shared" si="0"/>
        <v>0</v>
      </c>
      <c r="I37" s="120"/>
      <c r="J37" s="122"/>
      <c r="K37" s="123"/>
      <c r="M37" s="124"/>
      <c r="N37" s="124"/>
    </row>
    <row r="38" spans="1:14" ht="15" customHeight="1">
      <c r="A38" s="119"/>
      <c r="B38" s="120"/>
      <c r="C38" s="120"/>
      <c r="D38" s="120"/>
      <c r="E38" s="120"/>
      <c r="F38" s="120"/>
      <c r="G38" s="120"/>
      <c r="H38" s="121">
        <f t="shared" si="0"/>
        <v>0</v>
      </c>
      <c r="I38" s="120"/>
      <c r="J38" s="122"/>
      <c r="K38" s="123"/>
      <c r="M38" s="124"/>
      <c r="N38" s="124"/>
    </row>
    <row r="39" spans="1:14" ht="15" customHeight="1">
      <c r="A39" s="125"/>
      <c r="B39" s="126"/>
      <c r="C39" s="126"/>
      <c r="D39" s="126"/>
      <c r="E39" s="126"/>
      <c r="F39" s="126"/>
      <c r="G39" s="126"/>
      <c r="H39" s="127">
        <f t="shared" si="0"/>
        <v>0</v>
      </c>
      <c r="I39" s="126"/>
      <c r="J39" s="128"/>
      <c r="K39" s="123"/>
      <c r="M39" s="124"/>
      <c r="N39" s="124"/>
    </row>
    <row r="40" spans="1:10" ht="25.5" customHeight="1">
      <c r="A40" s="129" t="s">
        <v>105</v>
      </c>
      <c r="B40" s="201">
        <f>SUM(B11:B39)</f>
        <v>0</v>
      </c>
      <c r="C40" s="201">
        <f aca="true" t="shared" si="1" ref="C40:J40">SUM(C11:C39)</f>
        <v>0</v>
      </c>
      <c r="D40" s="201">
        <f t="shared" si="1"/>
        <v>0</v>
      </c>
      <c r="E40" s="201">
        <f t="shared" si="1"/>
        <v>0</v>
      </c>
      <c r="F40" s="201">
        <f t="shared" si="1"/>
        <v>0</v>
      </c>
      <c r="G40" s="201">
        <f t="shared" si="1"/>
        <v>0</v>
      </c>
      <c r="H40" s="197">
        <f t="shared" si="1"/>
        <v>0</v>
      </c>
      <c r="I40" s="201">
        <f t="shared" si="1"/>
        <v>0</v>
      </c>
      <c r="J40" s="203">
        <f t="shared" si="1"/>
        <v>0</v>
      </c>
    </row>
    <row r="42" ht="12.75">
      <c r="I42" s="130"/>
    </row>
    <row r="43" ht="12.75">
      <c r="K43" s="131"/>
    </row>
    <row r="44" ht="12.75">
      <c r="K44" s="131"/>
    </row>
    <row r="45" spans="11:12" ht="12.75">
      <c r="K45" s="132"/>
      <c r="L45" s="133"/>
    </row>
  </sheetData>
  <sheetProtection/>
  <mergeCells count="10">
    <mergeCell ref="B8:F8"/>
    <mergeCell ref="L8:L10"/>
    <mergeCell ref="M8:M10"/>
    <mergeCell ref="N8:N10"/>
    <mergeCell ref="A1:J1"/>
    <mergeCell ref="A3:J3"/>
    <mergeCell ref="A2:J2"/>
    <mergeCell ref="A4:J4"/>
    <mergeCell ref="A5:J5"/>
    <mergeCell ref="A7:J7"/>
  </mergeCells>
  <printOptions/>
  <pageMargins left="0.25" right="0.25" top="0.25" bottom="0.25" header="0.25" footer="0.25"/>
  <pageSetup fitToHeight="1" fitToWidth="1" horizontalDpi="600" verticalDpi="6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1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3.57421875" style="105" customWidth="1"/>
    <col min="2" max="2" width="10.28125" style="105" customWidth="1"/>
    <col min="3" max="3" width="12.421875" style="105" customWidth="1"/>
    <col min="4" max="6" width="10.28125" style="105" customWidth="1"/>
    <col min="7" max="10" width="13.00390625" style="105" customWidth="1"/>
    <col min="11" max="11" width="9.140625" style="105" customWidth="1"/>
    <col min="12" max="12" width="15.8515625" style="105" customWidth="1"/>
    <col min="13" max="16384" width="9.140625" style="105" customWidth="1"/>
  </cols>
  <sheetData>
    <row r="1" spans="1:14" s="48" customFormat="1" ht="18" customHeight="1">
      <c r="A1" s="212" t="str">
        <f>'Table A'!A1:E1</f>
        <v>Attachment 10a</v>
      </c>
      <c r="B1" s="212"/>
      <c r="C1" s="212"/>
      <c r="D1" s="212"/>
      <c r="E1" s="212"/>
      <c r="F1" s="212"/>
      <c r="G1" s="212"/>
      <c r="H1" s="212"/>
      <c r="I1" s="212"/>
      <c r="J1" s="212"/>
      <c r="K1" s="104"/>
      <c r="L1" s="104"/>
      <c r="M1" s="104"/>
      <c r="N1" s="104"/>
    </row>
    <row r="2" spans="1:14" s="48" customFormat="1" ht="18" customHeight="1">
      <c r="A2" s="213" t="str">
        <f>'Table A'!A2:E2</f>
        <v>NYSDOH Comprehensive Adolescent Pegnancy Prevention</v>
      </c>
      <c r="B2" s="213"/>
      <c r="C2" s="213"/>
      <c r="D2" s="213"/>
      <c r="E2" s="213"/>
      <c r="F2" s="213"/>
      <c r="G2" s="213"/>
      <c r="H2" s="213"/>
      <c r="I2" s="213"/>
      <c r="J2" s="213"/>
      <c r="K2" s="104"/>
      <c r="L2" s="104"/>
      <c r="M2" s="104"/>
      <c r="N2" s="104"/>
    </row>
    <row r="3" spans="1:14" s="48" customFormat="1" ht="18" customHeight="1">
      <c r="A3" s="219" t="s">
        <v>58</v>
      </c>
      <c r="B3" s="219"/>
      <c r="C3" s="219"/>
      <c r="D3" s="219"/>
      <c r="E3" s="219"/>
      <c r="F3" s="219"/>
      <c r="G3" s="219"/>
      <c r="H3" s="219"/>
      <c r="I3" s="219"/>
      <c r="J3" s="219"/>
      <c r="K3" s="104"/>
      <c r="L3" s="104"/>
      <c r="M3" s="104"/>
      <c r="N3" s="104"/>
    </row>
    <row r="4" spans="1:14" s="48" customFormat="1" ht="18" customHeight="1">
      <c r="A4" s="214" t="s">
        <v>85</v>
      </c>
      <c r="B4" s="214"/>
      <c r="C4" s="214"/>
      <c r="D4" s="214"/>
      <c r="E4" s="214"/>
      <c r="F4" s="214"/>
      <c r="G4" s="214"/>
      <c r="H4" s="214"/>
      <c r="I4" s="214"/>
      <c r="J4" s="214"/>
      <c r="K4" s="104"/>
      <c r="L4" s="104"/>
      <c r="M4" s="104"/>
      <c r="N4" s="104"/>
    </row>
    <row r="5" spans="1:10" ht="18" customHeight="1">
      <c r="A5" s="213" t="str">
        <f>'Table A'!A5:E5</f>
        <v>1/01/2011 - 12/31/2011</v>
      </c>
      <c r="B5" s="213"/>
      <c r="C5" s="213"/>
      <c r="D5" s="213"/>
      <c r="E5" s="213"/>
      <c r="F5" s="213"/>
      <c r="G5" s="213"/>
      <c r="H5" s="213"/>
      <c r="I5" s="213"/>
      <c r="J5" s="213"/>
    </row>
    <row r="6" spans="1:10" ht="18.75" customHeight="1">
      <c r="A6" s="236" t="str">
        <f>'Table A'!A6</f>
        <v>Applicant:</v>
      </c>
      <c r="B6" s="236"/>
      <c r="C6" s="236"/>
      <c r="D6" s="236"/>
      <c r="E6" s="182"/>
      <c r="F6" s="181"/>
      <c r="G6" s="183"/>
      <c r="H6" s="237" t="str">
        <f>'Table A'!E6</f>
        <v>Page ___ of _____</v>
      </c>
      <c r="I6" s="237"/>
      <c r="J6" s="237"/>
    </row>
    <row r="7" spans="1:10" ht="12.75">
      <c r="A7" s="220"/>
      <c r="B7" s="220"/>
      <c r="C7" s="220"/>
      <c r="D7" s="220"/>
      <c r="E7" s="220"/>
      <c r="F7" s="220"/>
      <c r="G7" s="220"/>
      <c r="H7" s="220"/>
      <c r="I7" s="220"/>
      <c r="J7" s="220"/>
    </row>
    <row r="8" spans="1:12" ht="28.5" customHeight="1">
      <c r="A8" s="106"/>
      <c r="B8" s="227" t="s">
        <v>9</v>
      </c>
      <c r="C8" s="228"/>
      <c r="D8" s="228"/>
      <c r="E8" s="228"/>
      <c r="F8" s="229"/>
      <c r="G8" s="224" t="s">
        <v>10</v>
      </c>
      <c r="H8" s="224" t="s">
        <v>78</v>
      </c>
      <c r="I8" s="224" t="s">
        <v>94</v>
      </c>
      <c r="J8" s="224" t="s">
        <v>79</v>
      </c>
      <c r="L8" s="215" t="s">
        <v>80</v>
      </c>
    </row>
    <row r="9" spans="1:12" ht="6.75" customHeight="1">
      <c r="A9" s="107"/>
      <c r="B9" s="230"/>
      <c r="C9" s="231"/>
      <c r="D9" s="231"/>
      <c r="E9" s="231"/>
      <c r="F9" s="232"/>
      <c r="G9" s="225"/>
      <c r="H9" s="225"/>
      <c r="I9" s="225"/>
      <c r="J9" s="225"/>
      <c r="L9" s="215"/>
    </row>
    <row r="10" spans="1:12" ht="20.25" customHeight="1">
      <c r="A10" s="226"/>
      <c r="B10" s="233"/>
      <c r="C10" s="234"/>
      <c r="D10" s="234"/>
      <c r="E10" s="234"/>
      <c r="F10" s="235"/>
      <c r="G10" s="225"/>
      <c r="H10" s="225"/>
      <c r="I10" s="225"/>
      <c r="J10" s="225"/>
      <c r="L10" s="215"/>
    </row>
    <row r="11" spans="1:12" ht="58.5" customHeight="1">
      <c r="A11" s="226"/>
      <c r="B11" s="109" t="s">
        <v>12</v>
      </c>
      <c r="C11" s="109" t="s">
        <v>13</v>
      </c>
      <c r="D11" s="109" t="s">
        <v>14</v>
      </c>
      <c r="E11" s="109" t="s">
        <v>15</v>
      </c>
      <c r="F11" s="109" t="s">
        <v>16</v>
      </c>
      <c r="G11" s="225"/>
      <c r="H11" s="225"/>
      <c r="I11" s="225"/>
      <c r="J11" s="225"/>
      <c r="L11" s="215"/>
    </row>
    <row r="12" spans="1:12" ht="12.75">
      <c r="A12" s="110"/>
      <c r="B12" s="107">
        <v>1</v>
      </c>
      <c r="C12" s="107">
        <v>2</v>
      </c>
      <c r="D12" s="107">
        <v>3</v>
      </c>
      <c r="E12" s="107">
        <v>4</v>
      </c>
      <c r="F12" s="107">
        <v>5</v>
      </c>
      <c r="G12" s="107">
        <v>6</v>
      </c>
      <c r="H12" s="107">
        <v>7</v>
      </c>
      <c r="I12" s="107">
        <v>8</v>
      </c>
      <c r="J12" s="108">
        <v>9</v>
      </c>
      <c r="L12" s="215"/>
    </row>
    <row r="13" spans="1:12" s="112" customFormat="1" ht="89.25" customHeight="1">
      <c r="A13" s="111" t="s">
        <v>86</v>
      </c>
      <c r="B13" s="196">
        <f>'Table A-1'!F42</f>
        <v>0</v>
      </c>
      <c r="C13" s="196">
        <f>'Table A-1'!G42</f>
        <v>0</v>
      </c>
      <c r="D13" s="196">
        <f>'Table A-1'!H42</f>
        <v>0</v>
      </c>
      <c r="E13" s="196">
        <f>'Table A-1'!I42</f>
        <v>0</v>
      </c>
      <c r="F13" s="196">
        <f>'Table A-1'!J42</f>
        <v>0</v>
      </c>
      <c r="G13" s="196">
        <f>'Table A-1'!K42</f>
        <v>0</v>
      </c>
      <c r="H13" s="196">
        <f>'Table A-1'!L42</f>
        <v>0</v>
      </c>
      <c r="I13" s="196">
        <f>'Table A-1'!M42</f>
        <v>0</v>
      </c>
      <c r="J13" s="198">
        <f>'Table A-1'!N42</f>
        <v>0</v>
      </c>
      <c r="L13" s="113" t="str">
        <f>IF((SUM(B13:G13))=H13,"yes","no")</f>
        <v>yes</v>
      </c>
    </row>
    <row r="14" spans="1:12" s="112" customFormat="1" ht="89.25" customHeight="1">
      <c r="A14" s="111" t="s">
        <v>81</v>
      </c>
      <c r="B14" s="196">
        <f>'Table A-2'!B40</f>
        <v>0</v>
      </c>
      <c r="C14" s="196">
        <f>'Table A-2'!C40</f>
        <v>0</v>
      </c>
      <c r="D14" s="196">
        <f>'Table A-2'!D40</f>
        <v>0</v>
      </c>
      <c r="E14" s="196">
        <f>'Table A-2'!E40</f>
        <v>0</v>
      </c>
      <c r="F14" s="196">
        <f>'Table A-2'!F40</f>
        <v>0</v>
      </c>
      <c r="G14" s="196">
        <f>'Table A-2'!G40</f>
        <v>0</v>
      </c>
      <c r="H14" s="196">
        <f>'Table A-2'!H40</f>
        <v>0</v>
      </c>
      <c r="I14" s="196">
        <f>'Table A-2'!I40</f>
        <v>0</v>
      </c>
      <c r="J14" s="198">
        <f>'Table A-2'!J40</f>
        <v>0</v>
      </c>
      <c r="L14" s="113" t="str">
        <f>IF((SUM(B14:G14))=H14,"yes","no")</f>
        <v>yes</v>
      </c>
    </row>
    <row r="15" spans="1:12" s="112" customFormat="1" ht="89.25" customHeight="1">
      <c r="A15" s="114" t="s">
        <v>87</v>
      </c>
      <c r="B15" s="201">
        <f aca="true" t="shared" si="0" ref="B15:J15">B13+B14</f>
        <v>0</v>
      </c>
      <c r="C15" s="201">
        <f t="shared" si="0"/>
        <v>0</v>
      </c>
      <c r="D15" s="201">
        <f t="shared" si="0"/>
        <v>0</v>
      </c>
      <c r="E15" s="201">
        <f t="shared" si="0"/>
        <v>0</v>
      </c>
      <c r="F15" s="201">
        <f t="shared" si="0"/>
        <v>0</v>
      </c>
      <c r="G15" s="201">
        <f t="shared" si="0"/>
        <v>0</v>
      </c>
      <c r="H15" s="203">
        <f t="shared" si="0"/>
        <v>0</v>
      </c>
      <c r="I15" s="201">
        <f t="shared" si="0"/>
        <v>0</v>
      </c>
      <c r="J15" s="203">
        <f t="shared" si="0"/>
        <v>0</v>
      </c>
      <c r="L15" s="113" t="str">
        <f>IF((SUM(B15:G15))=H15,"yes","no")</f>
        <v>yes</v>
      </c>
    </row>
  </sheetData>
  <sheetProtection/>
  <mergeCells count="15">
    <mergeCell ref="A1:J1"/>
    <mergeCell ref="A6:D6"/>
    <mergeCell ref="A2:J2"/>
    <mergeCell ref="A4:J4"/>
    <mergeCell ref="A5:J5"/>
    <mergeCell ref="A3:J3"/>
    <mergeCell ref="H6:J6"/>
    <mergeCell ref="L8:L12"/>
    <mergeCell ref="A7:J7"/>
    <mergeCell ref="J8:J11"/>
    <mergeCell ref="A10:A11"/>
    <mergeCell ref="B8:F10"/>
    <mergeCell ref="G8:G11"/>
    <mergeCell ref="H8:H11"/>
    <mergeCell ref="I8:I11"/>
  </mergeCells>
  <printOptions/>
  <pageMargins left="0.25" right="0.25" top="0.25" bottom="0.25" header="0.25" footer="0.25"/>
  <pageSetup fitToHeight="1" fitToWidth="1" horizontalDpi="600" verticalDpi="600" orientation="landscape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D4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.421875" style="48" customWidth="1"/>
    <col min="2" max="4" width="31.7109375" style="48" customWidth="1"/>
    <col min="5" max="5" width="20.57421875" style="48" customWidth="1"/>
    <col min="6" max="16384" width="9.140625" style="48" customWidth="1"/>
  </cols>
  <sheetData>
    <row r="1" spans="2:4" ht="21.75" customHeight="1">
      <c r="B1" s="31"/>
      <c r="C1" s="53" t="s">
        <v>103</v>
      </c>
      <c r="D1" s="87" t="str">
        <f>'Table A'!E6</f>
        <v>Page ___ of _____</v>
      </c>
    </row>
    <row r="2" spans="2:4" ht="21.75" customHeight="1">
      <c r="B2" s="31"/>
      <c r="C2" s="53" t="s">
        <v>110</v>
      </c>
      <c r="D2" s="87"/>
    </row>
    <row r="3" spans="2:4" ht="21.75" customHeight="1">
      <c r="B3" s="31"/>
      <c r="C3" s="53" t="s">
        <v>32</v>
      </c>
      <c r="D3" s="87"/>
    </row>
    <row r="4" spans="2:4" ht="18" customHeight="1">
      <c r="B4" s="31"/>
      <c r="C4" s="53" t="s">
        <v>31</v>
      </c>
      <c r="D4" s="31"/>
    </row>
    <row r="5" spans="2:4" ht="18" customHeight="1">
      <c r="B5" s="31"/>
      <c r="C5" s="53" t="s">
        <v>33</v>
      </c>
      <c r="D5" s="31"/>
    </row>
    <row r="6" spans="2:4" ht="18" customHeight="1">
      <c r="B6" s="31"/>
      <c r="C6" s="31"/>
      <c r="D6" s="31"/>
    </row>
    <row r="7" spans="2:4" ht="15.75" customHeight="1">
      <c r="B7" s="31"/>
      <c r="C7" s="31"/>
      <c r="D7" s="31"/>
    </row>
    <row r="8" spans="2:4" ht="15.75" customHeight="1">
      <c r="B8" s="31" t="str">
        <f>'Table A'!A6</f>
        <v>Applicant:</v>
      </c>
      <c r="C8" s="31"/>
      <c r="D8" s="31"/>
    </row>
    <row r="9" spans="2:4" ht="15.75">
      <c r="B9" s="94" t="s">
        <v>104</v>
      </c>
      <c r="C9" s="31"/>
      <c r="D9" s="31"/>
    </row>
    <row r="10" spans="2:4" ht="15.75">
      <c r="B10" s="31"/>
      <c r="C10" s="31"/>
      <c r="D10" s="31"/>
    </row>
    <row r="11" spans="2:4" ht="15.75">
      <c r="B11" s="31"/>
      <c r="C11" s="31"/>
      <c r="D11" s="31"/>
    </row>
    <row r="12" spans="2:4" ht="15.75">
      <c r="B12" s="72" t="s">
        <v>33</v>
      </c>
      <c r="C12" s="31"/>
      <c r="D12" s="31"/>
    </row>
    <row r="13" spans="2:4" ht="12.75" customHeight="1">
      <c r="B13" s="31"/>
      <c r="C13" s="31"/>
      <c r="D13" s="31"/>
    </row>
    <row r="14" spans="2:4" ht="16.5" customHeight="1" thickBot="1">
      <c r="B14" s="53" t="s">
        <v>34</v>
      </c>
      <c r="C14" s="53" t="s">
        <v>35</v>
      </c>
      <c r="D14" s="53" t="s">
        <v>36</v>
      </c>
    </row>
    <row r="15" spans="2:4" ht="15.75" customHeight="1">
      <c r="B15" s="54">
        <f>'Table A-1'!A11</f>
        <v>0</v>
      </c>
      <c r="C15" s="55"/>
      <c r="D15" s="56"/>
    </row>
    <row r="16" spans="2:4" ht="15.75" customHeight="1">
      <c r="B16" s="57">
        <f>'Table A-1'!A12</f>
        <v>0</v>
      </c>
      <c r="C16" s="58"/>
      <c r="D16" s="59"/>
    </row>
    <row r="17" spans="2:4" ht="15.75" customHeight="1">
      <c r="B17" s="57">
        <f>'Table A-1'!A13</f>
        <v>0</v>
      </c>
      <c r="C17" s="58"/>
      <c r="D17" s="59"/>
    </row>
    <row r="18" spans="2:4" ht="15.75" customHeight="1">
      <c r="B18" s="57">
        <f>'Table A-1'!A14</f>
        <v>0</v>
      </c>
      <c r="C18" s="58"/>
      <c r="D18" s="59"/>
    </row>
    <row r="19" spans="2:4" ht="15.75" customHeight="1">
      <c r="B19" s="57">
        <f>'Table A-1'!A15</f>
        <v>0</v>
      </c>
      <c r="C19" s="58"/>
      <c r="D19" s="59"/>
    </row>
    <row r="20" spans="2:4" ht="15.75" customHeight="1">
      <c r="B20" s="57">
        <f>'Table A-1'!A16</f>
        <v>0</v>
      </c>
      <c r="C20" s="58"/>
      <c r="D20" s="59"/>
    </row>
    <row r="21" spans="2:4" ht="15.75" customHeight="1">
      <c r="B21" s="57">
        <f>'Table A-1'!A17</f>
        <v>0</v>
      </c>
      <c r="C21" s="58"/>
      <c r="D21" s="59"/>
    </row>
    <row r="22" spans="2:4" ht="15.75" customHeight="1">
      <c r="B22" s="57">
        <f>'Table A-1'!A18</f>
        <v>0</v>
      </c>
      <c r="C22" s="58"/>
      <c r="D22" s="59"/>
    </row>
    <row r="23" spans="2:4" ht="15.75" customHeight="1">
      <c r="B23" s="57">
        <f>'Table A-1'!A19</f>
        <v>0</v>
      </c>
      <c r="C23" s="58"/>
      <c r="D23" s="59"/>
    </row>
    <row r="24" spans="2:4" ht="15.75" customHeight="1">
      <c r="B24" s="57">
        <f>'Table A-1'!A20</f>
        <v>0</v>
      </c>
      <c r="C24" s="58"/>
      <c r="D24" s="59"/>
    </row>
    <row r="25" spans="2:4" ht="15.75" customHeight="1">
      <c r="B25" s="57">
        <f>'Table A-1'!A21</f>
        <v>0</v>
      </c>
      <c r="C25" s="58"/>
      <c r="D25" s="59"/>
    </row>
    <row r="26" spans="2:4" ht="15.75" customHeight="1">
      <c r="B26" s="57">
        <f>'Table A-1'!A22</f>
        <v>0</v>
      </c>
      <c r="C26" s="58"/>
      <c r="D26" s="59"/>
    </row>
    <row r="27" spans="2:4" ht="15.75" customHeight="1">
      <c r="B27" s="57">
        <f>'Table A-1'!A23</f>
        <v>0</v>
      </c>
      <c r="C27" s="58"/>
      <c r="D27" s="59"/>
    </row>
    <row r="28" spans="2:4" ht="15.75" customHeight="1">
      <c r="B28" s="57">
        <f>'Table A-1'!A24</f>
        <v>0</v>
      </c>
      <c r="C28" s="58"/>
      <c r="D28" s="59"/>
    </row>
    <row r="29" spans="2:4" ht="15.75" customHeight="1">
      <c r="B29" s="57">
        <f>'Table A-1'!A25</f>
        <v>0</v>
      </c>
      <c r="C29" s="58"/>
      <c r="D29" s="59"/>
    </row>
    <row r="30" spans="2:4" ht="15.75" customHeight="1">
      <c r="B30" s="57">
        <f>'Table A-1'!A26</f>
        <v>0</v>
      </c>
      <c r="C30" s="58"/>
      <c r="D30" s="59"/>
    </row>
    <row r="31" spans="2:4" ht="15.75" customHeight="1">
      <c r="B31" s="57">
        <f>'Table A-1'!A27</f>
        <v>0</v>
      </c>
      <c r="C31" s="58"/>
      <c r="D31" s="59"/>
    </row>
    <row r="32" spans="2:4" ht="15.75" customHeight="1">
      <c r="B32" s="57">
        <f>'Table A-1'!A28</f>
        <v>0</v>
      </c>
      <c r="C32" s="58"/>
      <c r="D32" s="59"/>
    </row>
    <row r="33" spans="2:4" ht="15.75" customHeight="1">
      <c r="B33" s="57">
        <f>'Table A-1'!A29</f>
        <v>0</v>
      </c>
      <c r="C33" s="58"/>
      <c r="D33" s="59"/>
    </row>
    <row r="34" spans="2:4" ht="15.75" customHeight="1">
      <c r="B34" s="57">
        <f>'Table A-1'!A30</f>
        <v>0</v>
      </c>
      <c r="C34" s="58"/>
      <c r="D34" s="59"/>
    </row>
    <row r="35" spans="2:4" ht="15.75" customHeight="1">
      <c r="B35" s="57">
        <f>'Table A-1'!A31</f>
        <v>0</v>
      </c>
      <c r="C35" s="58"/>
      <c r="D35" s="59"/>
    </row>
    <row r="36" spans="2:4" ht="15.75" customHeight="1">
      <c r="B36" s="57">
        <f>'Table A-1'!A32</f>
        <v>0</v>
      </c>
      <c r="C36" s="58"/>
      <c r="D36" s="59"/>
    </row>
    <row r="37" spans="2:4" ht="15.75" customHeight="1">
      <c r="B37" s="57">
        <f>'Table A-1'!A33</f>
        <v>0</v>
      </c>
      <c r="C37" s="58"/>
      <c r="D37" s="59"/>
    </row>
    <row r="38" spans="2:4" ht="15.75" customHeight="1">
      <c r="B38" s="57">
        <f>'Table A-1'!A34</f>
        <v>0</v>
      </c>
      <c r="C38" s="58"/>
      <c r="D38" s="59"/>
    </row>
    <row r="39" spans="2:4" ht="12.75" customHeight="1">
      <c r="B39" s="57">
        <f>'Table A-1'!A35</f>
        <v>0</v>
      </c>
      <c r="C39" s="58"/>
      <c r="D39" s="59"/>
    </row>
    <row r="40" spans="2:4" ht="12.75" customHeight="1">
      <c r="B40" s="57">
        <f>'Table A-1'!A36</f>
        <v>0</v>
      </c>
      <c r="C40" s="58"/>
      <c r="D40" s="59"/>
    </row>
    <row r="41" spans="2:4" ht="12.75" customHeight="1">
      <c r="B41" s="57">
        <f>'Table A-1'!A37</f>
        <v>0</v>
      </c>
      <c r="C41" s="58"/>
      <c r="D41" s="59"/>
    </row>
    <row r="42" spans="2:4" ht="12.75" customHeight="1">
      <c r="B42" s="57">
        <f>'Table A-1'!A38</f>
        <v>0</v>
      </c>
      <c r="C42" s="58"/>
      <c r="D42" s="59"/>
    </row>
    <row r="43" spans="2:4" ht="12.75" customHeight="1">
      <c r="B43" s="60">
        <f>'Table A-1'!A39</f>
        <v>0</v>
      </c>
      <c r="C43" s="61"/>
      <c r="D43" s="62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21" customHeight="1"/>
  </sheetData>
  <sheetProtection formatRows="0"/>
  <printOptions/>
  <pageMargins left="0.5" right="0.25" top="0.25" bottom="0.25" header="0" footer="0"/>
  <pageSetup blackAndWhite="1" fitToHeight="6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C4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3" width="31.421875" style="48" customWidth="1"/>
    <col min="4" max="4" width="20.57421875" style="48" customWidth="1"/>
    <col min="5" max="16384" width="9.140625" style="48" customWidth="1"/>
  </cols>
  <sheetData>
    <row r="1" spans="1:3" ht="15.75">
      <c r="A1" s="31"/>
      <c r="B1" s="53" t="s">
        <v>103</v>
      </c>
      <c r="C1" s="87" t="s">
        <v>102</v>
      </c>
    </row>
    <row r="2" spans="1:3" ht="15.75">
      <c r="A2" s="31"/>
      <c r="B2" s="53" t="s">
        <v>110</v>
      </c>
      <c r="C2" s="31"/>
    </row>
    <row r="3" spans="1:3" ht="15.75">
      <c r="A3" s="31"/>
      <c r="B3" s="53" t="s">
        <v>41</v>
      </c>
      <c r="C3" s="31"/>
    </row>
    <row r="4" spans="1:3" ht="18" customHeight="1">
      <c r="A4" s="31"/>
      <c r="B4" s="53" t="s">
        <v>31</v>
      </c>
      <c r="C4" s="31"/>
    </row>
    <row r="5" spans="1:3" ht="18" customHeight="1">
      <c r="A5" s="31"/>
      <c r="B5" s="53" t="s">
        <v>37</v>
      </c>
      <c r="C5" s="31"/>
    </row>
    <row r="6" spans="1:3" ht="18" customHeight="1">
      <c r="A6" s="31"/>
      <c r="B6" s="31"/>
      <c r="C6" s="31"/>
    </row>
    <row r="7" spans="1:3" ht="15.75" customHeight="1">
      <c r="A7" s="31"/>
      <c r="B7" s="31"/>
      <c r="C7" s="31"/>
    </row>
    <row r="8" spans="1:3" ht="15.75" customHeight="1">
      <c r="A8" s="53"/>
      <c r="B8" s="31"/>
      <c r="C8" s="31"/>
    </row>
    <row r="9" spans="1:3" ht="15.75" customHeight="1">
      <c r="A9" s="31" t="str">
        <f>'Table A'!A6</f>
        <v>Applicant:</v>
      </c>
      <c r="B9" s="31"/>
      <c r="C9" s="31"/>
    </row>
    <row r="10" spans="1:3" ht="15.75">
      <c r="A10" s="94" t="str">
        <f>'Form B-1'!B9</f>
        <v>1/01/2011 - 12/31/2011</v>
      </c>
      <c r="B10" s="31"/>
      <c r="C10" s="31"/>
    </row>
    <row r="11" spans="1:3" ht="15.75">
      <c r="A11" s="31"/>
      <c r="B11" s="31"/>
      <c r="C11" s="31"/>
    </row>
    <row r="12" spans="1:3" ht="15.75">
      <c r="A12" s="31"/>
      <c r="B12" s="31"/>
      <c r="C12" s="31"/>
    </row>
    <row r="13" spans="1:3" ht="15.75">
      <c r="A13" s="72" t="s">
        <v>37</v>
      </c>
      <c r="B13" s="31"/>
      <c r="C13" s="31"/>
    </row>
    <row r="14" spans="1:3" ht="12.75" customHeight="1">
      <c r="A14" s="31"/>
      <c r="B14" s="31"/>
      <c r="C14" s="31"/>
    </row>
    <row r="15" spans="1:3" ht="16.5" customHeight="1" thickBot="1">
      <c r="A15" s="30"/>
      <c r="C15" s="95"/>
    </row>
    <row r="16" spans="1:3" ht="15.75" customHeight="1">
      <c r="A16" s="74" t="s">
        <v>38</v>
      </c>
      <c r="B16" s="75" t="s">
        <v>39</v>
      </c>
      <c r="C16" s="63"/>
    </row>
    <row r="17" spans="1:3" ht="15.75" customHeight="1">
      <c r="A17" s="76" t="s">
        <v>52</v>
      </c>
      <c r="B17" s="96"/>
      <c r="C17" s="63"/>
    </row>
    <row r="18" spans="1:3" ht="15.75" customHeight="1">
      <c r="A18" s="76" t="s">
        <v>53</v>
      </c>
      <c r="B18" s="96"/>
      <c r="C18" s="63"/>
    </row>
    <row r="19" spans="1:3" ht="15.75" customHeight="1">
      <c r="A19" s="76" t="s">
        <v>54</v>
      </c>
      <c r="B19" s="96"/>
      <c r="C19" s="63"/>
    </row>
    <row r="20" spans="1:3" ht="15.75" customHeight="1">
      <c r="A20" s="76" t="s">
        <v>55</v>
      </c>
      <c r="B20" s="96"/>
      <c r="C20" s="63"/>
    </row>
    <row r="21" spans="1:3" ht="15.75" customHeight="1">
      <c r="A21" s="76" t="s">
        <v>56</v>
      </c>
      <c r="B21" s="96"/>
      <c r="C21" s="63"/>
    </row>
    <row r="22" spans="1:3" ht="15.75" customHeight="1">
      <c r="A22" s="76" t="s">
        <v>57</v>
      </c>
      <c r="B22" s="96"/>
      <c r="C22" s="63"/>
    </row>
    <row r="23" spans="1:3" ht="15.75" customHeight="1">
      <c r="A23" s="76"/>
      <c r="B23" s="96"/>
      <c r="C23" s="63"/>
    </row>
    <row r="24" spans="1:3" ht="15.75" customHeight="1">
      <c r="A24" s="76"/>
      <c r="B24" s="96"/>
      <c r="C24" s="63"/>
    </row>
    <row r="25" spans="1:3" ht="15.75" customHeight="1">
      <c r="A25" s="76"/>
      <c r="B25" s="96"/>
      <c r="C25" s="63"/>
    </row>
    <row r="26" spans="1:3" ht="15.75" customHeight="1">
      <c r="A26" s="76"/>
      <c r="B26" s="96"/>
      <c r="C26" s="63"/>
    </row>
    <row r="27" spans="1:3" ht="15.75" customHeight="1">
      <c r="A27" s="76"/>
      <c r="B27" s="96"/>
      <c r="C27" s="63"/>
    </row>
    <row r="28" spans="1:3" ht="15.75" customHeight="1">
      <c r="A28" s="76"/>
      <c r="B28" s="96"/>
      <c r="C28" s="63"/>
    </row>
    <row r="29" spans="1:3" ht="15.75" customHeight="1">
      <c r="A29" s="76"/>
      <c r="B29" s="96"/>
      <c r="C29" s="63"/>
    </row>
    <row r="30" spans="1:3" ht="12.75" customHeight="1">
      <c r="A30" s="76"/>
      <c r="B30" s="96"/>
      <c r="C30" s="63"/>
    </row>
    <row r="31" spans="1:3" ht="12.75" customHeight="1">
      <c r="A31" s="76"/>
      <c r="B31" s="96"/>
      <c r="C31" s="63"/>
    </row>
    <row r="32" spans="1:3" ht="12.75" customHeight="1">
      <c r="A32" s="76"/>
      <c r="B32" s="96"/>
      <c r="C32" s="63"/>
    </row>
    <row r="33" spans="1:3" ht="12.75" customHeight="1">
      <c r="A33" s="76"/>
      <c r="B33" s="96"/>
      <c r="C33" s="63"/>
    </row>
    <row r="34" spans="1:3" ht="12.75" customHeight="1">
      <c r="A34" s="76"/>
      <c r="B34" s="96"/>
      <c r="C34" s="63"/>
    </row>
    <row r="35" spans="1:3" ht="12.75" customHeight="1">
      <c r="A35" s="76"/>
      <c r="B35" s="96"/>
      <c r="C35" s="63"/>
    </row>
    <row r="36" spans="1:3" ht="12.75" customHeight="1" thickBot="1">
      <c r="A36" s="97"/>
      <c r="B36" s="98"/>
      <c r="C36" s="63"/>
    </row>
    <row r="37" spans="1:3" ht="44.25" customHeight="1" thickBot="1">
      <c r="A37" s="99" t="s">
        <v>40</v>
      </c>
      <c r="B37" s="100">
        <f>SUM(B17:B36)</f>
        <v>0</v>
      </c>
      <c r="C37" s="49"/>
    </row>
    <row r="38" spans="1:3" ht="12.75" customHeight="1">
      <c r="A38" s="30"/>
      <c r="B38" s="101"/>
      <c r="C38" s="102"/>
    </row>
    <row r="39" spans="1:3" ht="28.5" customHeight="1">
      <c r="A39" s="238" t="s">
        <v>112</v>
      </c>
      <c r="B39" s="238"/>
      <c r="C39" s="63"/>
    </row>
    <row r="40" spans="1:3" ht="12.75" customHeight="1">
      <c r="A40" s="63"/>
      <c r="B40" s="63"/>
      <c r="C40" s="63"/>
    </row>
    <row r="41" spans="1:3" ht="12.75" customHeight="1">
      <c r="A41" s="63"/>
      <c r="B41" s="63"/>
      <c r="C41" s="63"/>
    </row>
    <row r="42" spans="1:3" ht="12.75" customHeight="1">
      <c r="A42" s="63"/>
      <c r="B42" s="63"/>
      <c r="C42" s="63"/>
    </row>
    <row r="43" spans="1:3" ht="12.75" customHeight="1">
      <c r="A43" s="63"/>
      <c r="B43" s="63"/>
      <c r="C43" s="63"/>
    </row>
    <row r="44" spans="1:3" ht="12.75" customHeight="1">
      <c r="A44" s="63"/>
      <c r="B44" s="63"/>
      <c r="C44" s="63"/>
    </row>
    <row r="45" ht="21" customHeight="1">
      <c r="A45" s="103"/>
    </row>
    <row r="46" ht="18">
      <c r="A46" s="103"/>
    </row>
    <row r="47" ht="15.75">
      <c r="A47" s="53"/>
    </row>
  </sheetData>
  <sheetProtection/>
  <mergeCells count="1">
    <mergeCell ref="A39:B39"/>
  </mergeCells>
  <printOptions/>
  <pageMargins left="0.5" right="0.25" top="0.25" bottom="0.25" header="0" footer="0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1:D4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.421875" style="48" customWidth="1"/>
    <col min="2" max="3" width="31.7109375" style="48" customWidth="1"/>
    <col min="4" max="4" width="31.7109375" style="86" customWidth="1"/>
    <col min="5" max="5" width="20.57421875" style="48" customWidth="1"/>
    <col min="6" max="16384" width="9.140625" style="48" customWidth="1"/>
  </cols>
  <sheetData>
    <row r="1" spans="2:4" ht="15.75">
      <c r="B1" s="31"/>
      <c r="C1" s="53" t="s">
        <v>103</v>
      </c>
      <c r="D1" s="87" t="s">
        <v>102</v>
      </c>
    </row>
    <row r="2" spans="2:4" ht="15.75">
      <c r="B2" s="31"/>
      <c r="C2" s="53" t="s">
        <v>110</v>
      </c>
      <c r="D2" s="31"/>
    </row>
    <row r="3" spans="2:4" ht="18" customHeight="1">
      <c r="B3" s="31"/>
      <c r="C3" s="53" t="s">
        <v>42</v>
      </c>
      <c r="D3" s="31"/>
    </row>
    <row r="4" spans="2:4" ht="18" customHeight="1">
      <c r="B4" s="31"/>
      <c r="C4" s="53" t="s">
        <v>31</v>
      </c>
      <c r="D4" s="31"/>
    </row>
    <row r="5" spans="2:4" ht="18" customHeight="1">
      <c r="B5" s="31"/>
      <c r="C5" s="53" t="s">
        <v>88</v>
      </c>
      <c r="D5" s="31"/>
    </row>
    <row r="6" spans="2:4" ht="15.75" customHeight="1">
      <c r="B6" s="31"/>
      <c r="C6" s="31"/>
      <c r="D6" s="184"/>
    </row>
    <row r="7" spans="2:4" ht="15.75" customHeight="1">
      <c r="B7" s="53"/>
      <c r="C7" s="31"/>
      <c r="D7" s="184"/>
    </row>
    <row r="8" spans="2:4" ht="15.75" customHeight="1">
      <c r="B8" s="31" t="str">
        <f>'Table A'!A6</f>
        <v>Applicant:</v>
      </c>
      <c r="C8" s="31"/>
      <c r="D8" s="184"/>
    </row>
    <row r="9" spans="2:4" ht="15.75">
      <c r="B9" s="31" t="str">
        <f>'Form B-2'!A10</f>
        <v>1/01/2011 - 12/31/2011</v>
      </c>
      <c r="C9" s="31"/>
      <c r="D9" s="31"/>
    </row>
    <row r="10" spans="2:4" ht="15.75">
      <c r="B10" s="31"/>
      <c r="C10" s="31"/>
      <c r="D10" s="31"/>
    </row>
    <row r="11" spans="2:4" ht="15.75">
      <c r="B11" s="72" t="s">
        <v>88</v>
      </c>
      <c r="C11" s="31"/>
      <c r="D11" s="184"/>
    </row>
    <row r="12" spans="2:4" ht="12.75" customHeight="1">
      <c r="B12" s="31"/>
      <c r="C12" s="31"/>
      <c r="D12" s="184"/>
    </row>
    <row r="13" spans="2:4" ht="16.5" customHeight="1" thickBot="1">
      <c r="B13" s="53" t="s">
        <v>43</v>
      </c>
      <c r="C13" s="53" t="s">
        <v>78</v>
      </c>
      <c r="D13" s="88" t="s">
        <v>36</v>
      </c>
    </row>
    <row r="14" spans="2:4" ht="15.75" customHeight="1">
      <c r="B14" s="89">
        <f>'Table A-2'!A11</f>
        <v>0</v>
      </c>
      <c r="C14" s="90">
        <f>'Table A-2'!H11</f>
        <v>0</v>
      </c>
      <c r="D14" s="91"/>
    </row>
    <row r="15" spans="2:4" ht="15.75" customHeight="1">
      <c r="B15" s="92">
        <f>'Table A-2'!A12</f>
        <v>0</v>
      </c>
      <c r="C15" s="68">
        <f>'Table A-2'!H12</f>
        <v>0</v>
      </c>
      <c r="D15" s="93"/>
    </row>
    <row r="16" spans="2:4" ht="15.75" customHeight="1">
      <c r="B16" s="92">
        <f>'Table A-2'!A13</f>
        <v>0</v>
      </c>
      <c r="C16" s="68">
        <f>'Table A-2'!H13</f>
        <v>0</v>
      </c>
      <c r="D16" s="93"/>
    </row>
    <row r="17" spans="2:4" ht="15.75" customHeight="1">
      <c r="B17" s="92">
        <f>'Table A-2'!A14</f>
        <v>0</v>
      </c>
      <c r="C17" s="68">
        <f>'Table A-2'!H14</f>
        <v>0</v>
      </c>
      <c r="D17" s="93"/>
    </row>
    <row r="18" spans="2:4" ht="15.75" customHeight="1">
      <c r="B18" s="92">
        <f>'Table A-2'!A15</f>
        <v>0</v>
      </c>
      <c r="C18" s="68">
        <f>'Table A-2'!H15</f>
        <v>0</v>
      </c>
      <c r="D18" s="93"/>
    </row>
    <row r="19" spans="2:4" ht="15.75" customHeight="1">
      <c r="B19" s="92">
        <f>'Table A-2'!A16</f>
        <v>0</v>
      </c>
      <c r="C19" s="68">
        <f>'Table A-2'!H16</f>
        <v>0</v>
      </c>
      <c r="D19" s="93"/>
    </row>
    <row r="20" spans="2:4" ht="15.75" customHeight="1">
      <c r="B20" s="92">
        <f>'Table A-2'!A17</f>
        <v>0</v>
      </c>
      <c r="C20" s="68">
        <f>'Table A-2'!H17</f>
        <v>0</v>
      </c>
      <c r="D20" s="93"/>
    </row>
    <row r="21" spans="2:4" ht="15.75" customHeight="1">
      <c r="B21" s="92">
        <f>'Table A-2'!A18</f>
        <v>0</v>
      </c>
      <c r="C21" s="68">
        <f>'Table A-2'!H18</f>
        <v>0</v>
      </c>
      <c r="D21" s="93"/>
    </row>
    <row r="22" spans="2:4" ht="15.75" customHeight="1">
      <c r="B22" s="92">
        <f>'Table A-2'!A19</f>
        <v>0</v>
      </c>
      <c r="C22" s="68">
        <f>'Table A-2'!H19</f>
        <v>0</v>
      </c>
      <c r="D22" s="93"/>
    </row>
    <row r="23" spans="2:4" ht="15.75" customHeight="1">
      <c r="B23" s="92">
        <f>'Table A-2'!A20</f>
        <v>0</v>
      </c>
      <c r="C23" s="68">
        <f>'Table A-2'!H20</f>
        <v>0</v>
      </c>
      <c r="D23" s="93"/>
    </row>
    <row r="24" spans="2:4" ht="15.75" customHeight="1">
      <c r="B24" s="92">
        <f>'Table A-2'!A21</f>
        <v>0</v>
      </c>
      <c r="C24" s="68">
        <f>'Table A-2'!H21</f>
        <v>0</v>
      </c>
      <c r="D24" s="93"/>
    </row>
    <row r="25" spans="2:4" ht="15.75" customHeight="1">
      <c r="B25" s="92">
        <f>'Table A-2'!A22</f>
        <v>0</v>
      </c>
      <c r="C25" s="68">
        <f>'Table A-2'!H22</f>
        <v>0</v>
      </c>
      <c r="D25" s="93"/>
    </row>
    <row r="26" spans="2:4" ht="15.75" customHeight="1">
      <c r="B26" s="92">
        <f>'Table A-2'!A23</f>
        <v>0</v>
      </c>
      <c r="C26" s="68">
        <f>'Table A-2'!H23</f>
        <v>0</v>
      </c>
      <c r="D26" s="93"/>
    </row>
    <row r="27" spans="2:4" ht="15.75" customHeight="1">
      <c r="B27" s="92">
        <f>'Table A-2'!A24</f>
        <v>0</v>
      </c>
      <c r="C27" s="68">
        <f>'Table A-2'!H24</f>
        <v>0</v>
      </c>
      <c r="D27" s="93"/>
    </row>
    <row r="28" spans="2:4" ht="15.75" customHeight="1">
      <c r="B28" s="92">
        <f>'Table A-2'!A25</f>
        <v>0</v>
      </c>
      <c r="C28" s="68">
        <f>'Table A-2'!H25</f>
        <v>0</v>
      </c>
      <c r="D28" s="93"/>
    </row>
    <row r="29" spans="2:4" ht="15.75" customHeight="1">
      <c r="B29" s="92">
        <f>'Table A-2'!A26</f>
        <v>0</v>
      </c>
      <c r="C29" s="68">
        <f>'Table A-2'!H26</f>
        <v>0</v>
      </c>
      <c r="D29" s="93"/>
    </row>
    <row r="30" spans="2:4" ht="15.75" customHeight="1">
      <c r="B30" s="92">
        <f>'Table A-2'!A27</f>
        <v>0</v>
      </c>
      <c r="C30" s="68">
        <f>'Table A-2'!H27</f>
        <v>0</v>
      </c>
      <c r="D30" s="93"/>
    </row>
    <row r="31" spans="2:4" ht="15.75" customHeight="1">
      <c r="B31" s="92">
        <f>'Table A-2'!A28</f>
        <v>0</v>
      </c>
      <c r="C31" s="68">
        <f>'Table A-2'!H28</f>
        <v>0</v>
      </c>
      <c r="D31" s="93"/>
    </row>
    <row r="32" spans="2:4" ht="15.75" customHeight="1">
      <c r="B32" s="92">
        <f>'Table A-2'!A29</f>
        <v>0</v>
      </c>
      <c r="C32" s="68">
        <f>'Table A-2'!H29</f>
        <v>0</v>
      </c>
      <c r="D32" s="93"/>
    </row>
    <row r="33" spans="2:4" ht="15.75" customHeight="1">
      <c r="B33" s="92">
        <f>'Table A-2'!A30</f>
        <v>0</v>
      </c>
      <c r="C33" s="68">
        <f>'Table A-2'!H30</f>
        <v>0</v>
      </c>
      <c r="D33" s="93"/>
    </row>
    <row r="34" spans="2:4" ht="15.75" customHeight="1">
      <c r="B34" s="92">
        <f>'Table A-2'!A31</f>
        <v>0</v>
      </c>
      <c r="C34" s="68">
        <f>'Table A-2'!H31</f>
        <v>0</v>
      </c>
      <c r="D34" s="93"/>
    </row>
    <row r="35" spans="2:4" ht="15.75" customHeight="1">
      <c r="B35" s="67">
        <f>'Table A-2'!A32</f>
        <v>0</v>
      </c>
      <c r="C35" s="68">
        <f>'Table A-2'!H32</f>
        <v>0</v>
      </c>
      <c r="D35" s="93"/>
    </row>
    <row r="36" spans="2:4" ht="12.75" customHeight="1">
      <c r="B36" s="92">
        <f>'Table A-2'!A33</f>
        <v>0</v>
      </c>
      <c r="C36" s="68">
        <f>'Table A-2'!H33</f>
        <v>0</v>
      </c>
      <c r="D36" s="93"/>
    </row>
    <row r="37" spans="2:4" ht="12.75" customHeight="1">
      <c r="B37" s="92">
        <f>'Table A-2'!A34</f>
        <v>0</v>
      </c>
      <c r="C37" s="68">
        <f>'Table A-2'!H34</f>
        <v>0</v>
      </c>
      <c r="D37" s="93"/>
    </row>
    <row r="38" spans="2:4" ht="12.75" customHeight="1">
      <c r="B38" s="92">
        <f>'Table A-2'!A35</f>
        <v>0</v>
      </c>
      <c r="C38" s="68">
        <f>'Table A-2'!H35</f>
        <v>0</v>
      </c>
      <c r="D38" s="93"/>
    </row>
    <row r="39" spans="2:4" ht="12.75" customHeight="1">
      <c r="B39" s="92">
        <f>'Table A-2'!A36</f>
        <v>0</v>
      </c>
      <c r="C39" s="68">
        <f>'Table A-2'!H36</f>
        <v>0</v>
      </c>
      <c r="D39" s="93"/>
    </row>
    <row r="40" spans="2:4" ht="12.75" customHeight="1">
      <c r="B40" s="92">
        <f>'Table A-2'!A37</f>
        <v>0</v>
      </c>
      <c r="C40" s="68">
        <f>'Table A-2'!H37</f>
        <v>0</v>
      </c>
      <c r="D40" s="93"/>
    </row>
    <row r="41" spans="2:4" ht="12.75" customHeight="1">
      <c r="B41" s="92">
        <f>'Table A-2'!A38</f>
        <v>0</v>
      </c>
      <c r="C41" s="68">
        <f>'Table A-2'!H38</f>
        <v>0</v>
      </c>
      <c r="D41" s="93"/>
    </row>
    <row r="42" spans="2:4" ht="12.75" customHeight="1">
      <c r="B42" s="92">
        <f>'Table A-2'!A39</f>
        <v>0</v>
      </c>
      <c r="C42" s="68">
        <f>'Table A-2'!H39</f>
        <v>0</v>
      </c>
      <c r="D42" s="93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</sheetData>
  <sheetProtection formatRows="0"/>
  <printOptions/>
  <pageMargins left="0.5" right="0.25" top="0.25" bottom="0.25" header="0" footer="0"/>
  <pageSetup blackAndWhite="1" fitToHeight="6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M23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9.140625" style="46" customWidth="1"/>
    <col min="2" max="2" width="40.00390625" style="46" customWidth="1"/>
    <col min="3" max="5" width="10.8515625" style="46" customWidth="1"/>
    <col min="6" max="8" width="10.8515625" style="85" customWidth="1"/>
    <col min="9" max="16384" width="9.140625" style="46" customWidth="1"/>
  </cols>
  <sheetData>
    <row r="1" spans="2:8" s="82" customFormat="1" ht="17.25" customHeight="1">
      <c r="B1" s="3" t="s">
        <v>103</v>
      </c>
      <c r="C1" s="3"/>
      <c r="D1" s="3"/>
      <c r="E1" s="3"/>
      <c r="F1" s="185"/>
      <c r="G1" s="185"/>
      <c r="H1" s="186" t="s">
        <v>109</v>
      </c>
    </row>
    <row r="2" spans="2:8" s="82" customFormat="1" ht="17.25" customHeight="1">
      <c r="B2" s="3" t="s">
        <v>108</v>
      </c>
      <c r="C2" s="3"/>
      <c r="D2" s="3"/>
      <c r="E2" s="3"/>
      <c r="F2" s="185"/>
      <c r="G2" s="185"/>
      <c r="H2" s="185"/>
    </row>
    <row r="3" spans="2:8" s="82" customFormat="1" ht="17.25" customHeight="1">
      <c r="B3" s="3" t="s">
        <v>44</v>
      </c>
      <c r="C3" s="187"/>
      <c r="D3" s="187"/>
      <c r="E3" s="187"/>
      <c r="F3" s="188"/>
      <c r="G3" s="188"/>
      <c r="H3" s="188"/>
    </row>
    <row r="4" spans="2:8" s="82" customFormat="1" ht="17.25" customHeight="1">
      <c r="B4" s="3" t="str">
        <f>'Table A'!A6</f>
        <v>Applicant:</v>
      </c>
      <c r="C4" s="189"/>
      <c r="D4" s="189"/>
      <c r="E4" s="189"/>
      <c r="F4" s="83"/>
      <c r="G4" s="190"/>
      <c r="H4" s="190"/>
    </row>
    <row r="5" spans="2:8" s="82" customFormat="1" ht="17.25" customHeight="1">
      <c r="B5" s="3"/>
      <c r="C5" s="189"/>
      <c r="D5" s="189"/>
      <c r="E5" s="189"/>
      <c r="F5" s="190"/>
      <c r="G5" s="190"/>
      <c r="H5" s="190"/>
    </row>
    <row r="6" spans="2:8" s="82" customFormat="1" ht="17.25" customHeight="1">
      <c r="B6" s="3" t="s">
        <v>45</v>
      </c>
      <c r="F6" s="83"/>
      <c r="G6" s="83"/>
      <c r="H6" s="83"/>
    </row>
    <row r="7" spans="2:13" s="84" customFormat="1" ht="38.25" customHeight="1">
      <c r="B7" s="4" t="s">
        <v>46</v>
      </c>
      <c r="C7" s="5" t="s">
        <v>19</v>
      </c>
      <c r="D7" s="5" t="s">
        <v>20</v>
      </c>
      <c r="E7" s="5" t="s">
        <v>21</v>
      </c>
      <c r="F7" s="6" t="s">
        <v>78</v>
      </c>
      <c r="G7" s="6" t="s">
        <v>94</v>
      </c>
      <c r="H7" s="6" t="s">
        <v>90</v>
      </c>
      <c r="J7" s="239" t="s">
        <v>62</v>
      </c>
      <c r="K7" s="239"/>
      <c r="L7" s="239"/>
      <c r="M7" s="239"/>
    </row>
    <row r="8" spans="1:11" ht="11.25" customHeight="1">
      <c r="A8" s="46" t="str">
        <f aca="true" t="shared" si="0" ref="A8:A28">IF(F8&gt;0,"notblank","blank")</f>
        <v>blank</v>
      </c>
      <c r="B8" s="23"/>
      <c r="C8" s="23"/>
      <c r="D8" s="23"/>
      <c r="E8" s="27"/>
      <c r="F8" s="17">
        <f>G8+H8</f>
        <v>0</v>
      </c>
      <c r="G8" s="25"/>
      <c r="H8" s="25"/>
      <c r="K8" s="46" t="str">
        <f>IF((C8*(D8/12)*E8)=F8,"yes","no")</f>
        <v>yes</v>
      </c>
    </row>
    <row r="9" spans="1:11" ht="11.25" customHeight="1">
      <c r="A9" s="46" t="str">
        <f t="shared" si="0"/>
        <v>blank</v>
      </c>
      <c r="B9" s="23"/>
      <c r="C9" s="23"/>
      <c r="D9" s="23"/>
      <c r="E9" s="27"/>
      <c r="F9" s="17">
        <f aca="true" t="shared" si="1" ref="F9:F21">G9+H9</f>
        <v>0</v>
      </c>
      <c r="G9" s="25"/>
      <c r="H9" s="25"/>
      <c r="K9" s="46" t="str">
        <f aca="true" t="shared" si="2" ref="K9:K28">IF((C9*(D9/12)*E9)=F9,"yes","no")</f>
        <v>yes</v>
      </c>
    </row>
    <row r="10" spans="1:11" ht="11.25" customHeight="1">
      <c r="A10" s="46" t="str">
        <f t="shared" si="0"/>
        <v>blank</v>
      </c>
      <c r="B10" s="23"/>
      <c r="C10" s="23"/>
      <c r="D10" s="23"/>
      <c r="E10" s="27"/>
      <c r="F10" s="17">
        <f t="shared" si="1"/>
        <v>0</v>
      </c>
      <c r="G10" s="25"/>
      <c r="H10" s="25"/>
      <c r="K10" s="46" t="str">
        <f t="shared" si="2"/>
        <v>yes</v>
      </c>
    </row>
    <row r="11" spans="1:11" ht="11.25" customHeight="1">
      <c r="A11" s="46" t="str">
        <f t="shared" si="0"/>
        <v>blank</v>
      </c>
      <c r="B11" s="23"/>
      <c r="C11" s="23"/>
      <c r="D11" s="23"/>
      <c r="E11" s="27"/>
      <c r="F11" s="17">
        <f t="shared" si="1"/>
        <v>0</v>
      </c>
      <c r="G11" s="25"/>
      <c r="H11" s="25"/>
      <c r="K11" s="46" t="str">
        <f t="shared" si="2"/>
        <v>yes</v>
      </c>
    </row>
    <row r="12" spans="1:11" ht="11.25" customHeight="1">
      <c r="A12" s="46" t="str">
        <f t="shared" si="0"/>
        <v>blank</v>
      </c>
      <c r="B12" s="23"/>
      <c r="C12" s="23"/>
      <c r="D12" s="23"/>
      <c r="E12" s="27"/>
      <c r="F12" s="17">
        <f t="shared" si="1"/>
        <v>0</v>
      </c>
      <c r="G12" s="25"/>
      <c r="H12" s="25"/>
      <c r="K12" s="46" t="str">
        <f t="shared" si="2"/>
        <v>yes</v>
      </c>
    </row>
    <row r="13" spans="1:11" ht="11.25" customHeight="1">
      <c r="A13" s="46" t="str">
        <f t="shared" si="0"/>
        <v>blank</v>
      </c>
      <c r="B13" s="23"/>
      <c r="C13" s="23"/>
      <c r="D13" s="23"/>
      <c r="E13" s="27"/>
      <c r="F13" s="17">
        <f t="shared" si="1"/>
        <v>0</v>
      </c>
      <c r="G13" s="25"/>
      <c r="H13" s="25"/>
      <c r="K13" s="46" t="str">
        <f t="shared" si="2"/>
        <v>yes</v>
      </c>
    </row>
    <row r="14" spans="1:11" ht="11.25" customHeight="1">
      <c r="A14" s="46" t="str">
        <f t="shared" si="0"/>
        <v>blank</v>
      </c>
      <c r="B14" s="23"/>
      <c r="C14" s="23"/>
      <c r="D14" s="23"/>
      <c r="E14" s="27"/>
      <c r="F14" s="17">
        <f t="shared" si="1"/>
        <v>0</v>
      </c>
      <c r="G14" s="25"/>
      <c r="H14" s="25"/>
      <c r="K14" s="46" t="str">
        <f t="shared" si="2"/>
        <v>yes</v>
      </c>
    </row>
    <row r="15" spans="1:11" ht="11.25" customHeight="1">
      <c r="A15" s="46" t="str">
        <f t="shared" si="0"/>
        <v>blank</v>
      </c>
      <c r="B15" s="23"/>
      <c r="C15" s="23"/>
      <c r="D15" s="23"/>
      <c r="E15" s="27"/>
      <c r="F15" s="17">
        <f>G15+H15</f>
        <v>0</v>
      </c>
      <c r="G15" s="25"/>
      <c r="H15" s="25"/>
      <c r="K15" s="46" t="str">
        <f t="shared" si="2"/>
        <v>yes</v>
      </c>
    </row>
    <row r="16" spans="1:11" ht="11.25" customHeight="1">
      <c r="A16" s="46" t="str">
        <f t="shared" si="0"/>
        <v>blank</v>
      </c>
      <c r="B16" s="23"/>
      <c r="C16" s="23"/>
      <c r="D16" s="23"/>
      <c r="E16" s="27"/>
      <c r="F16" s="17">
        <f t="shared" si="1"/>
        <v>0</v>
      </c>
      <c r="G16" s="25"/>
      <c r="H16" s="25"/>
      <c r="K16" s="46" t="str">
        <f t="shared" si="2"/>
        <v>yes</v>
      </c>
    </row>
    <row r="17" spans="1:11" ht="11.25" customHeight="1">
      <c r="A17" s="46" t="str">
        <f t="shared" si="0"/>
        <v>blank</v>
      </c>
      <c r="B17" s="23"/>
      <c r="C17" s="23"/>
      <c r="D17" s="23"/>
      <c r="E17" s="27"/>
      <c r="F17" s="17">
        <f t="shared" si="1"/>
        <v>0</v>
      </c>
      <c r="G17" s="25"/>
      <c r="H17" s="25"/>
      <c r="K17" s="46" t="str">
        <f t="shared" si="2"/>
        <v>yes</v>
      </c>
    </row>
    <row r="18" spans="1:11" ht="11.25" customHeight="1">
      <c r="A18" s="46" t="str">
        <f t="shared" si="0"/>
        <v>blank</v>
      </c>
      <c r="B18" s="23"/>
      <c r="C18" s="23"/>
      <c r="D18" s="23"/>
      <c r="E18" s="27"/>
      <c r="F18" s="17">
        <f t="shared" si="1"/>
        <v>0</v>
      </c>
      <c r="G18" s="25"/>
      <c r="H18" s="25"/>
      <c r="K18" s="46" t="str">
        <f t="shared" si="2"/>
        <v>yes</v>
      </c>
    </row>
    <row r="19" spans="1:11" ht="11.25" customHeight="1">
      <c r="A19" s="46" t="str">
        <f t="shared" si="0"/>
        <v>blank</v>
      </c>
      <c r="B19" s="23"/>
      <c r="C19" s="23"/>
      <c r="D19" s="23"/>
      <c r="E19" s="27"/>
      <c r="F19" s="17">
        <f t="shared" si="1"/>
        <v>0</v>
      </c>
      <c r="G19" s="25"/>
      <c r="H19" s="25"/>
      <c r="K19" s="46" t="str">
        <f t="shared" si="2"/>
        <v>yes</v>
      </c>
    </row>
    <row r="20" spans="1:11" ht="11.25" customHeight="1">
      <c r="A20" s="46" t="str">
        <f t="shared" si="0"/>
        <v>blank</v>
      </c>
      <c r="B20" s="23"/>
      <c r="C20" s="23"/>
      <c r="D20" s="23"/>
      <c r="E20" s="27"/>
      <c r="F20" s="17">
        <f t="shared" si="1"/>
        <v>0</v>
      </c>
      <c r="G20" s="25"/>
      <c r="H20" s="25"/>
      <c r="K20" s="46" t="str">
        <f t="shared" si="2"/>
        <v>yes</v>
      </c>
    </row>
    <row r="21" spans="1:11" ht="11.25" customHeight="1">
      <c r="A21" s="46" t="str">
        <f t="shared" si="0"/>
        <v>blank</v>
      </c>
      <c r="B21" s="23"/>
      <c r="C21" s="23"/>
      <c r="D21" s="23"/>
      <c r="E21" s="27"/>
      <c r="F21" s="17">
        <f t="shared" si="1"/>
        <v>0</v>
      </c>
      <c r="G21" s="25"/>
      <c r="H21" s="25"/>
      <c r="K21" s="46" t="str">
        <f t="shared" si="2"/>
        <v>yes</v>
      </c>
    </row>
    <row r="22" spans="1:11" ht="11.25" customHeight="1">
      <c r="A22" s="46" t="str">
        <f t="shared" si="0"/>
        <v>blank</v>
      </c>
      <c r="B22" s="23"/>
      <c r="C22" s="23"/>
      <c r="D22" s="23"/>
      <c r="E22" s="27"/>
      <c r="F22" s="17">
        <f aca="true" t="shared" si="3" ref="F22:F28">G22+H22</f>
        <v>0</v>
      </c>
      <c r="G22" s="25"/>
      <c r="H22" s="25"/>
      <c r="K22" s="46" t="str">
        <f t="shared" si="2"/>
        <v>yes</v>
      </c>
    </row>
    <row r="23" spans="1:11" ht="11.25" customHeight="1">
      <c r="A23" s="46" t="str">
        <f t="shared" si="0"/>
        <v>blank</v>
      </c>
      <c r="B23" s="23"/>
      <c r="C23" s="23"/>
      <c r="D23" s="23"/>
      <c r="E23" s="27"/>
      <c r="F23" s="17">
        <f t="shared" si="3"/>
        <v>0</v>
      </c>
      <c r="G23" s="25"/>
      <c r="H23" s="25"/>
      <c r="K23" s="46" t="str">
        <f t="shared" si="2"/>
        <v>yes</v>
      </c>
    </row>
    <row r="24" spans="1:11" ht="10.5" customHeight="1">
      <c r="A24" s="46" t="str">
        <f t="shared" si="0"/>
        <v>blank</v>
      </c>
      <c r="B24" s="23"/>
      <c r="C24" s="23"/>
      <c r="D24" s="23"/>
      <c r="E24" s="27"/>
      <c r="F24" s="17">
        <f t="shared" si="3"/>
        <v>0</v>
      </c>
      <c r="G24" s="25"/>
      <c r="H24" s="25"/>
      <c r="K24" s="46" t="str">
        <f t="shared" si="2"/>
        <v>yes</v>
      </c>
    </row>
    <row r="25" spans="1:11" ht="11.25" customHeight="1">
      <c r="A25" s="46" t="str">
        <f t="shared" si="0"/>
        <v>blank</v>
      </c>
      <c r="B25" s="23"/>
      <c r="C25" s="23"/>
      <c r="D25" s="23"/>
      <c r="E25" s="27"/>
      <c r="F25" s="17">
        <f t="shared" si="3"/>
        <v>0</v>
      </c>
      <c r="G25" s="25"/>
      <c r="H25" s="25"/>
      <c r="K25" s="46" t="str">
        <f t="shared" si="2"/>
        <v>yes</v>
      </c>
    </row>
    <row r="26" spans="1:11" ht="11.25" customHeight="1">
      <c r="A26" s="46" t="str">
        <f t="shared" si="0"/>
        <v>blank</v>
      </c>
      <c r="B26" s="23"/>
      <c r="C26" s="23"/>
      <c r="D26" s="23"/>
      <c r="E26" s="27"/>
      <c r="F26" s="17">
        <f t="shared" si="3"/>
        <v>0</v>
      </c>
      <c r="G26" s="25"/>
      <c r="H26" s="25"/>
      <c r="K26" s="46" t="str">
        <f t="shared" si="2"/>
        <v>yes</v>
      </c>
    </row>
    <row r="27" spans="1:11" ht="11.25" customHeight="1">
      <c r="A27" s="46" t="str">
        <f t="shared" si="0"/>
        <v>blank</v>
      </c>
      <c r="B27" s="23">
        <v>0</v>
      </c>
      <c r="C27" s="23"/>
      <c r="D27" s="23"/>
      <c r="E27" s="27"/>
      <c r="F27" s="17">
        <f t="shared" si="3"/>
        <v>0</v>
      </c>
      <c r="G27" s="25"/>
      <c r="H27" s="25"/>
      <c r="K27" s="46" t="str">
        <f t="shared" si="2"/>
        <v>yes</v>
      </c>
    </row>
    <row r="28" spans="1:11" ht="11.25" customHeight="1">
      <c r="A28" s="46" t="str">
        <f t="shared" si="0"/>
        <v>blank</v>
      </c>
      <c r="B28" s="24">
        <v>0</v>
      </c>
      <c r="C28" s="24"/>
      <c r="D28" s="24"/>
      <c r="E28" s="28"/>
      <c r="F28" s="204">
        <f t="shared" si="3"/>
        <v>0</v>
      </c>
      <c r="G28" s="26"/>
      <c r="H28" s="26"/>
      <c r="K28" s="46" t="str">
        <f t="shared" si="2"/>
        <v>yes</v>
      </c>
    </row>
    <row r="29" spans="1:8" ht="12.75">
      <c r="A29" s="46" t="s">
        <v>51</v>
      </c>
      <c r="B29" s="8" t="s">
        <v>47</v>
      </c>
      <c r="C29" s="8"/>
      <c r="D29" s="8"/>
      <c r="E29" s="8"/>
      <c r="F29" s="9">
        <f>SUM(F8:F28)</f>
        <v>0</v>
      </c>
      <c r="G29" s="9">
        <f>SUM(G8:G28)</f>
        <v>0</v>
      </c>
      <c r="H29" s="9">
        <f>SUM(H8:H28)</f>
        <v>0</v>
      </c>
    </row>
    <row r="30" spans="1:8" ht="12.75">
      <c r="A30" s="46" t="s">
        <v>51</v>
      </c>
      <c r="B30" s="10"/>
      <c r="C30" s="10"/>
      <c r="D30" s="10"/>
      <c r="E30" s="10"/>
      <c r="F30" s="11"/>
      <c r="G30" s="11"/>
      <c r="H30" s="11"/>
    </row>
    <row r="31" spans="1:8" ht="12.75">
      <c r="A31" s="46" t="s">
        <v>51</v>
      </c>
      <c r="B31" s="12" t="s">
        <v>48</v>
      </c>
      <c r="C31" s="12"/>
      <c r="D31" s="12"/>
      <c r="E31" s="12"/>
      <c r="F31" s="7">
        <f>G31+H31</f>
        <v>0</v>
      </c>
      <c r="G31" s="25"/>
      <c r="H31" s="25"/>
    </row>
    <row r="32" spans="1:8" ht="12.75">
      <c r="A32" s="46" t="s">
        <v>51</v>
      </c>
      <c r="B32" s="10"/>
      <c r="C32" s="10"/>
      <c r="D32" s="10"/>
      <c r="E32" s="10"/>
      <c r="F32" s="11"/>
      <c r="G32" s="11"/>
      <c r="H32" s="11"/>
    </row>
    <row r="33" spans="1:8" ht="12.75">
      <c r="A33" s="46" t="s">
        <v>51</v>
      </c>
      <c r="B33" s="13" t="s">
        <v>25</v>
      </c>
      <c r="C33" s="13"/>
      <c r="D33" s="13"/>
      <c r="E33" s="13"/>
      <c r="F33" s="14">
        <f>F31+F29</f>
        <v>0</v>
      </c>
      <c r="G33" s="14">
        <f>G31+G29</f>
        <v>0</v>
      </c>
      <c r="H33" s="14">
        <f>H31+H29</f>
        <v>0</v>
      </c>
    </row>
    <row r="34" spans="1:8" ht="12.75">
      <c r="A34" s="46" t="s">
        <v>51</v>
      </c>
      <c r="B34" s="10"/>
      <c r="C34" s="10"/>
      <c r="D34" s="10"/>
      <c r="E34" s="10"/>
      <c r="F34" s="11"/>
      <c r="G34" s="11"/>
      <c r="H34" s="11"/>
    </row>
    <row r="35" spans="1:8" ht="12.75">
      <c r="A35" s="46" t="s">
        <v>51</v>
      </c>
      <c r="B35" s="15" t="s">
        <v>89</v>
      </c>
      <c r="C35" s="15"/>
      <c r="D35" s="15"/>
      <c r="E35" s="15"/>
      <c r="F35" s="16"/>
      <c r="G35" s="16"/>
      <c r="H35" s="16"/>
    </row>
    <row r="36" spans="1:8" ht="12.75">
      <c r="A36" s="46" t="s">
        <v>51</v>
      </c>
      <c r="B36" s="15"/>
      <c r="C36" s="15"/>
      <c r="D36" s="15"/>
      <c r="E36" s="15"/>
      <c r="F36" s="16"/>
      <c r="G36" s="16"/>
      <c r="H36" s="16"/>
    </row>
    <row r="37" spans="1:8" ht="11.25" customHeight="1">
      <c r="A37" s="46" t="str">
        <f aca="true" t="shared" si="4" ref="A37:A55">IF(F37&gt;0,"notblank","blank")</f>
        <v>blank</v>
      </c>
      <c r="B37" s="23"/>
      <c r="C37" s="17"/>
      <c r="D37" s="17"/>
      <c r="E37" s="17"/>
      <c r="F37" s="17">
        <f>G37+H37</f>
        <v>0</v>
      </c>
      <c r="G37" s="25"/>
      <c r="H37" s="25"/>
    </row>
    <row r="38" spans="1:8" ht="11.25" customHeight="1">
      <c r="A38" s="46" t="str">
        <f t="shared" si="4"/>
        <v>blank</v>
      </c>
      <c r="B38" s="23"/>
      <c r="C38" s="17"/>
      <c r="D38" s="17"/>
      <c r="E38" s="17"/>
      <c r="F38" s="17">
        <f aca="true" t="shared" si="5" ref="F38:F52">G38+H38</f>
        <v>0</v>
      </c>
      <c r="G38" s="25"/>
      <c r="H38" s="25"/>
    </row>
    <row r="39" spans="1:8" ht="11.25" customHeight="1">
      <c r="A39" s="46" t="str">
        <f t="shared" si="4"/>
        <v>blank</v>
      </c>
      <c r="B39" s="23"/>
      <c r="C39" s="17"/>
      <c r="D39" s="17"/>
      <c r="E39" s="17"/>
      <c r="F39" s="17">
        <f t="shared" si="5"/>
        <v>0</v>
      </c>
      <c r="G39" s="25"/>
      <c r="H39" s="25"/>
    </row>
    <row r="40" spans="1:8" ht="11.25" customHeight="1">
      <c r="A40" s="46" t="str">
        <f t="shared" si="4"/>
        <v>blank</v>
      </c>
      <c r="B40" s="23"/>
      <c r="C40" s="17"/>
      <c r="D40" s="17"/>
      <c r="E40" s="17"/>
      <c r="F40" s="17">
        <f t="shared" si="5"/>
        <v>0</v>
      </c>
      <c r="G40" s="25"/>
      <c r="H40" s="25"/>
    </row>
    <row r="41" spans="1:8" ht="11.25" customHeight="1">
      <c r="A41" s="46" t="str">
        <f t="shared" si="4"/>
        <v>blank</v>
      </c>
      <c r="B41" s="23"/>
      <c r="C41" s="17"/>
      <c r="D41" s="17"/>
      <c r="E41" s="17"/>
      <c r="F41" s="17">
        <f t="shared" si="5"/>
        <v>0</v>
      </c>
      <c r="G41" s="25"/>
      <c r="H41" s="25"/>
    </row>
    <row r="42" spans="1:8" ht="11.25" customHeight="1">
      <c r="A42" s="46" t="str">
        <f t="shared" si="4"/>
        <v>blank</v>
      </c>
      <c r="B42" s="23"/>
      <c r="C42" s="17"/>
      <c r="D42" s="17"/>
      <c r="E42" s="17"/>
      <c r="F42" s="17">
        <f t="shared" si="5"/>
        <v>0</v>
      </c>
      <c r="G42" s="25"/>
      <c r="H42" s="25"/>
    </row>
    <row r="43" spans="1:8" ht="11.25" customHeight="1">
      <c r="A43" s="46" t="str">
        <f t="shared" si="4"/>
        <v>blank</v>
      </c>
      <c r="B43" s="23"/>
      <c r="C43" s="17"/>
      <c r="D43" s="17"/>
      <c r="E43" s="17"/>
      <c r="F43" s="17">
        <f t="shared" si="5"/>
        <v>0</v>
      </c>
      <c r="G43" s="25"/>
      <c r="H43" s="25"/>
    </row>
    <row r="44" spans="1:8" ht="11.25" customHeight="1">
      <c r="A44" s="46" t="str">
        <f t="shared" si="4"/>
        <v>blank</v>
      </c>
      <c r="B44" s="23"/>
      <c r="C44" s="17"/>
      <c r="D44" s="17"/>
      <c r="E44" s="17"/>
      <c r="F44" s="17">
        <f t="shared" si="5"/>
        <v>0</v>
      </c>
      <c r="G44" s="25"/>
      <c r="H44" s="25"/>
    </row>
    <row r="45" spans="1:8" ht="11.25" customHeight="1">
      <c r="A45" s="46" t="str">
        <f t="shared" si="4"/>
        <v>blank</v>
      </c>
      <c r="B45" s="23"/>
      <c r="C45" s="17"/>
      <c r="D45" s="17"/>
      <c r="E45" s="17"/>
      <c r="F45" s="17">
        <f t="shared" si="5"/>
        <v>0</v>
      </c>
      <c r="G45" s="25"/>
      <c r="H45" s="25"/>
    </row>
    <row r="46" spans="1:8" ht="11.25" customHeight="1">
      <c r="A46" s="46" t="str">
        <f t="shared" si="4"/>
        <v>blank</v>
      </c>
      <c r="B46" s="23"/>
      <c r="C46" s="17"/>
      <c r="D46" s="17"/>
      <c r="E46" s="17"/>
      <c r="F46" s="17">
        <f t="shared" si="5"/>
        <v>0</v>
      </c>
      <c r="G46" s="25"/>
      <c r="H46" s="25"/>
    </row>
    <row r="47" spans="1:8" ht="11.25" customHeight="1">
      <c r="A47" s="46" t="str">
        <f t="shared" si="4"/>
        <v>blank</v>
      </c>
      <c r="B47" s="23"/>
      <c r="C47" s="17"/>
      <c r="D47" s="17"/>
      <c r="E47" s="17"/>
      <c r="F47" s="17">
        <f t="shared" si="5"/>
        <v>0</v>
      </c>
      <c r="G47" s="25"/>
      <c r="H47" s="25"/>
    </row>
    <row r="48" spans="1:8" ht="11.25" customHeight="1">
      <c r="A48" s="46" t="str">
        <f t="shared" si="4"/>
        <v>blank</v>
      </c>
      <c r="B48" s="23"/>
      <c r="C48" s="17"/>
      <c r="D48" s="17"/>
      <c r="E48" s="17"/>
      <c r="F48" s="17">
        <f t="shared" si="5"/>
        <v>0</v>
      </c>
      <c r="G48" s="25"/>
      <c r="H48" s="25"/>
    </row>
    <row r="49" spans="1:8" ht="11.25" customHeight="1">
      <c r="A49" s="46" t="str">
        <f t="shared" si="4"/>
        <v>blank</v>
      </c>
      <c r="B49" s="23"/>
      <c r="C49" s="17"/>
      <c r="D49" s="17"/>
      <c r="E49" s="17"/>
      <c r="F49" s="17">
        <f t="shared" si="5"/>
        <v>0</v>
      </c>
      <c r="G49" s="25"/>
      <c r="H49" s="25"/>
    </row>
    <row r="50" spans="1:8" ht="11.25" customHeight="1">
      <c r="A50" s="46" t="str">
        <f t="shared" si="4"/>
        <v>blank</v>
      </c>
      <c r="B50" s="23"/>
      <c r="C50" s="17"/>
      <c r="D50" s="17"/>
      <c r="E50" s="17"/>
      <c r="F50" s="17">
        <f t="shared" si="5"/>
        <v>0</v>
      </c>
      <c r="G50" s="25"/>
      <c r="H50" s="25"/>
    </row>
    <row r="51" spans="1:8" ht="11.25" customHeight="1">
      <c r="A51" s="46" t="str">
        <f t="shared" si="4"/>
        <v>blank</v>
      </c>
      <c r="B51" s="23"/>
      <c r="C51" s="17"/>
      <c r="D51" s="17"/>
      <c r="E51" s="17"/>
      <c r="F51" s="17">
        <f t="shared" si="5"/>
        <v>0</v>
      </c>
      <c r="G51" s="25"/>
      <c r="H51" s="25"/>
    </row>
    <row r="52" spans="1:8" ht="11.25" customHeight="1">
      <c r="A52" s="46" t="str">
        <f t="shared" si="4"/>
        <v>blank</v>
      </c>
      <c r="B52" s="23"/>
      <c r="C52" s="17"/>
      <c r="D52" s="17"/>
      <c r="E52" s="17"/>
      <c r="F52" s="17">
        <f t="shared" si="5"/>
        <v>0</v>
      </c>
      <c r="G52" s="25"/>
      <c r="H52" s="25"/>
    </row>
    <row r="53" spans="1:8" ht="11.25" customHeight="1">
      <c r="A53" s="46" t="str">
        <f t="shared" si="4"/>
        <v>blank</v>
      </c>
      <c r="B53" s="23"/>
      <c r="C53" s="17"/>
      <c r="D53" s="17"/>
      <c r="E53" s="17"/>
      <c r="F53" s="17">
        <f>G53+H53</f>
        <v>0</v>
      </c>
      <c r="G53" s="25"/>
      <c r="H53" s="25"/>
    </row>
    <row r="54" spans="1:8" ht="11.25" customHeight="1">
      <c r="A54" s="46" t="str">
        <f t="shared" si="4"/>
        <v>blank</v>
      </c>
      <c r="B54" s="23">
        <v>0</v>
      </c>
      <c r="C54" s="17"/>
      <c r="D54" s="17"/>
      <c r="E54" s="17"/>
      <c r="F54" s="17">
        <f>G54+H54</f>
        <v>0</v>
      </c>
      <c r="G54" s="25"/>
      <c r="H54" s="25"/>
    </row>
    <row r="55" spans="1:8" ht="11.25" customHeight="1">
      <c r="A55" s="46" t="str">
        <f t="shared" si="4"/>
        <v>blank</v>
      </c>
      <c r="B55" s="23">
        <v>0</v>
      </c>
      <c r="C55" s="17"/>
      <c r="D55" s="17"/>
      <c r="E55" s="17"/>
      <c r="F55" s="17">
        <f>G55+H55</f>
        <v>0</v>
      </c>
      <c r="G55" s="25"/>
      <c r="H55" s="25"/>
    </row>
    <row r="56" spans="1:8" ht="12.75">
      <c r="A56" s="46" t="s">
        <v>51</v>
      </c>
      <c r="B56" s="18" t="s">
        <v>107</v>
      </c>
      <c r="C56" s="18"/>
      <c r="D56" s="18"/>
      <c r="E56" s="18"/>
      <c r="F56" s="9">
        <f>SUM(F37:F55)</f>
        <v>0</v>
      </c>
      <c r="G56" s="9">
        <f>SUM(G37:G55)</f>
        <v>0</v>
      </c>
      <c r="H56" s="9">
        <f>SUM(H37:H55)</f>
        <v>0</v>
      </c>
    </row>
    <row r="57" spans="1:8" ht="12.75">
      <c r="A57" s="46" t="s">
        <v>51</v>
      </c>
      <c r="B57" s="19" t="s">
        <v>49</v>
      </c>
      <c r="C57" s="19"/>
      <c r="D57" s="19"/>
      <c r="E57" s="19"/>
      <c r="F57" s="20"/>
      <c r="G57" s="20"/>
      <c r="H57" s="20"/>
    </row>
    <row r="58" spans="1:8" ht="12.75">
      <c r="A58" s="46" t="s">
        <v>51</v>
      </c>
      <c r="B58" s="21" t="s">
        <v>50</v>
      </c>
      <c r="C58" s="21"/>
      <c r="D58" s="21"/>
      <c r="E58" s="21"/>
      <c r="F58" s="22">
        <f>F56+F33</f>
        <v>0</v>
      </c>
      <c r="G58" s="22">
        <f>G56+G33</f>
        <v>0</v>
      </c>
      <c r="H58" s="22">
        <f>H56+H33</f>
        <v>0</v>
      </c>
    </row>
    <row r="59" spans="2:8" ht="12.75">
      <c r="B59" s="19"/>
      <c r="C59" s="19"/>
      <c r="D59" s="19"/>
      <c r="E59" s="19"/>
      <c r="F59" s="20"/>
      <c r="G59" s="20"/>
      <c r="H59" s="20"/>
    </row>
    <row r="60" spans="2:8" ht="12.75">
      <c r="B60" s="19"/>
      <c r="C60" s="19"/>
      <c r="D60" s="19"/>
      <c r="E60" s="19"/>
      <c r="F60" s="20"/>
      <c r="G60" s="20"/>
      <c r="H60" s="20"/>
    </row>
    <row r="61" spans="2:8" ht="12.75">
      <c r="B61" s="19"/>
      <c r="C61" s="19"/>
      <c r="D61" s="19"/>
      <c r="E61" s="19"/>
      <c r="F61" s="20"/>
      <c r="G61" s="20"/>
      <c r="H61" s="20"/>
    </row>
    <row r="62" spans="2:8" ht="12.75">
      <c r="B62" s="19"/>
      <c r="C62" s="19"/>
      <c r="D62" s="19"/>
      <c r="E62" s="19"/>
      <c r="F62" s="20"/>
      <c r="G62" s="20"/>
      <c r="H62" s="20"/>
    </row>
    <row r="63" spans="2:8" ht="12.75">
      <c r="B63" s="19"/>
      <c r="C63" s="19"/>
      <c r="D63" s="19"/>
      <c r="E63" s="19"/>
      <c r="F63" s="20"/>
      <c r="G63" s="20"/>
      <c r="H63" s="20"/>
    </row>
    <row r="64" spans="2:8" ht="12.75">
      <c r="B64" s="19"/>
      <c r="C64" s="19"/>
      <c r="D64" s="19"/>
      <c r="E64" s="19"/>
      <c r="F64" s="20"/>
      <c r="G64" s="20"/>
      <c r="H64" s="20"/>
    </row>
    <row r="65" spans="2:8" ht="12.75">
      <c r="B65" s="19"/>
      <c r="C65" s="19"/>
      <c r="D65" s="19"/>
      <c r="E65" s="19"/>
      <c r="F65" s="20"/>
      <c r="G65" s="20"/>
      <c r="H65" s="20"/>
    </row>
    <row r="66" spans="2:8" ht="12.75">
      <c r="B66" s="19"/>
      <c r="C66" s="19"/>
      <c r="D66" s="19"/>
      <c r="E66" s="19"/>
      <c r="F66" s="20"/>
      <c r="G66" s="20"/>
      <c r="H66" s="20"/>
    </row>
    <row r="67" spans="2:8" ht="12.75">
      <c r="B67" s="19"/>
      <c r="C67" s="19"/>
      <c r="D67" s="19"/>
      <c r="E67" s="19"/>
      <c r="F67" s="20"/>
      <c r="G67" s="20"/>
      <c r="H67" s="20"/>
    </row>
    <row r="68" spans="2:8" ht="12.75">
      <c r="B68" s="19"/>
      <c r="C68" s="19"/>
      <c r="D68" s="19"/>
      <c r="E68" s="19"/>
      <c r="F68" s="20"/>
      <c r="G68" s="20"/>
      <c r="H68" s="20"/>
    </row>
    <row r="69" spans="2:8" ht="12.75">
      <c r="B69" s="19"/>
      <c r="C69" s="19"/>
      <c r="D69" s="19"/>
      <c r="E69" s="19"/>
      <c r="F69" s="20"/>
      <c r="G69" s="20"/>
      <c r="H69" s="20"/>
    </row>
    <row r="70" spans="2:8" ht="12.75">
      <c r="B70" s="19"/>
      <c r="C70" s="19"/>
      <c r="D70" s="19"/>
      <c r="E70" s="19"/>
      <c r="F70" s="20"/>
      <c r="G70" s="20"/>
      <c r="H70" s="20"/>
    </row>
    <row r="71" spans="2:8" ht="12.75">
      <c r="B71" s="19"/>
      <c r="C71" s="19"/>
      <c r="D71" s="19"/>
      <c r="E71" s="19"/>
      <c r="F71" s="20"/>
      <c r="G71" s="20"/>
      <c r="H71" s="20"/>
    </row>
    <row r="72" spans="2:8" ht="12.75">
      <c r="B72" s="19"/>
      <c r="C72" s="19"/>
      <c r="D72" s="19"/>
      <c r="E72" s="19"/>
      <c r="F72" s="20"/>
      <c r="G72" s="20"/>
      <c r="H72" s="20"/>
    </row>
    <row r="73" spans="2:8" ht="12.75">
      <c r="B73" s="19"/>
      <c r="C73" s="19"/>
      <c r="D73" s="19"/>
      <c r="E73" s="19"/>
      <c r="F73" s="20"/>
      <c r="G73" s="20"/>
      <c r="H73" s="20"/>
    </row>
    <row r="74" spans="2:8" ht="12.75">
      <c r="B74" s="19"/>
      <c r="C74" s="19"/>
      <c r="D74" s="19"/>
      <c r="E74" s="19"/>
      <c r="F74" s="20"/>
      <c r="G74" s="20"/>
      <c r="H74" s="20"/>
    </row>
    <row r="75" spans="2:8" ht="12.75">
      <c r="B75" s="19"/>
      <c r="C75" s="19"/>
      <c r="D75" s="19"/>
      <c r="E75" s="19"/>
      <c r="F75" s="20"/>
      <c r="G75" s="20"/>
      <c r="H75" s="20"/>
    </row>
    <row r="76" spans="2:8" ht="12.75">
      <c r="B76" s="19"/>
      <c r="C76" s="19"/>
      <c r="D76" s="19"/>
      <c r="E76" s="19"/>
      <c r="F76" s="20"/>
      <c r="G76" s="20"/>
      <c r="H76" s="20"/>
    </row>
    <row r="77" spans="2:8" ht="12.75">
      <c r="B77" s="19"/>
      <c r="C77" s="19"/>
      <c r="D77" s="19"/>
      <c r="E77" s="19"/>
      <c r="F77" s="20"/>
      <c r="G77" s="20"/>
      <c r="H77" s="20"/>
    </row>
    <row r="78" spans="2:8" ht="12.75">
      <c r="B78" s="19"/>
      <c r="C78" s="19"/>
      <c r="D78" s="19"/>
      <c r="E78" s="19"/>
      <c r="F78" s="20"/>
      <c r="G78" s="20"/>
      <c r="H78" s="20"/>
    </row>
    <row r="79" spans="2:8" ht="12.75">
      <c r="B79" s="19"/>
      <c r="C79" s="19"/>
      <c r="D79" s="19"/>
      <c r="E79" s="19"/>
      <c r="F79" s="20"/>
      <c r="G79" s="20"/>
      <c r="H79" s="20"/>
    </row>
    <row r="80" spans="2:8" ht="12.75">
      <c r="B80" s="19"/>
      <c r="C80" s="19"/>
      <c r="D80" s="19"/>
      <c r="E80" s="19"/>
      <c r="F80" s="20"/>
      <c r="G80" s="20"/>
      <c r="H80" s="20"/>
    </row>
    <row r="81" spans="2:8" ht="12.75">
      <c r="B81" s="19"/>
      <c r="C81" s="19"/>
      <c r="D81" s="19"/>
      <c r="E81" s="19"/>
      <c r="F81" s="20"/>
      <c r="G81" s="20"/>
      <c r="H81" s="20"/>
    </row>
    <row r="82" spans="2:8" ht="12.75">
      <c r="B82" s="19"/>
      <c r="C82" s="19"/>
      <c r="D82" s="19"/>
      <c r="E82" s="19"/>
      <c r="F82" s="20"/>
      <c r="G82" s="20"/>
      <c r="H82" s="20"/>
    </row>
    <row r="83" spans="2:8" ht="12.75">
      <c r="B83" s="19"/>
      <c r="C83" s="19"/>
      <c r="D83" s="19"/>
      <c r="E83" s="19"/>
      <c r="F83" s="20"/>
      <c r="G83" s="20"/>
      <c r="H83" s="20"/>
    </row>
    <row r="84" spans="2:8" ht="12.75">
      <c r="B84" s="19"/>
      <c r="C84" s="19"/>
      <c r="D84" s="19"/>
      <c r="E84" s="19"/>
      <c r="F84" s="20"/>
      <c r="G84" s="20"/>
      <c r="H84" s="20"/>
    </row>
    <row r="85" spans="2:8" ht="12.75">
      <c r="B85" s="19"/>
      <c r="C85" s="19"/>
      <c r="D85" s="19"/>
      <c r="E85" s="19"/>
      <c r="F85" s="20"/>
      <c r="G85" s="20"/>
      <c r="H85" s="20"/>
    </row>
    <row r="86" spans="2:8" ht="12.75">
      <c r="B86" s="19"/>
      <c r="C86" s="19"/>
      <c r="D86" s="19"/>
      <c r="E86" s="19"/>
      <c r="F86" s="20"/>
      <c r="G86" s="20"/>
      <c r="H86" s="20"/>
    </row>
    <row r="87" spans="2:8" ht="12.75">
      <c r="B87" s="19"/>
      <c r="C87" s="19"/>
      <c r="D87" s="19"/>
      <c r="E87" s="19"/>
      <c r="F87" s="20"/>
      <c r="G87" s="20"/>
      <c r="H87" s="20"/>
    </row>
    <row r="88" spans="2:8" ht="12.75">
      <c r="B88" s="19"/>
      <c r="C88" s="19"/>
      <c r="D88" s="19"/>
      <c r="E88" s="19"/>
      <c r="F88" s="20"/>
      <c r="G88" s="20"/>
      <c r="H88" s="20"/>
    </row>
    <row r="89" spans="2:8" ht="12.75">
      <c r="B89" s="19"/>
      <c r="C89" s="19"/>
      <c r="D89" s="19"/>
      <c r="E89" s="19"/>
      <c r="F89" s="20"/>
      <c r="G89" s="20"/>
      <c r="H89" s="20"/>
    </row>
    <row r="90" spans="2:8" ht="12.75">
      <c r="B90" s="19"/>
      <c r="C90" s="19"/>
      <c r="D90" s="19"/>
      <c r="E90" s="19"/>
      <c r="F90" s="20"/>
      <c r="G90" s="20"/>
      <c r="H90" s="20"/>
    </row>
    <row r="91" spans="2:8" ht="12.75">
      <c r="B91" s="19"/>
      <c r="C91" s="19"/>
      <c r="D91" s="19"/>
      <c r="E91" s="19"/>
      <c r="F91" s="20"/>
      <c r="G91" s="20"/>
      <c r="H91" s="20"/>
    </row>
    <row r="92" spans="2:8" ht="12.75">
      <c r="B92" s="19"/>
      <c r="C92" s="19"/>
      <c r="D92" s="19"/>
      <c r="E92" s="19"/>
      <c r="F92" s="20"/>
      <c r="G92" s="20"/>
      <c r="H92" s="20"/>
    </row>
    <row r="93" spans="2:8" ht="12.75">
      <c r="B93" s="19"/>
      <c r="C93" s="19"/>
      <c r="D93" s="19"/>
      <c r="E93" s="19"/>
      <c r="F93" s="20"/>
      <c r="G93" s="20"/>
      <c r="H93" s="20"/>
    </row>
    <row r="94" spans="2:8" ht="12.75">
      <c r="B94" s="19"/>
      <c r="C94" s="19"/>
      <c r="D94" s="19"/>
      <c r="E94" s="19"/>
      <c r="F94" s="20"/>
      <c r="G94" s="20"/>
      <c r="H94" s="20"/>
    </row>
    <row r="95" spans="2:8" ht="12.75">
      <c r="B95" s="19"/>
      <c r="C95" s="19"/>
      <c r="D95" s="19"/>
      <c r="E95" s="19"/>
      <c r="F95" s="20"/>
      <c r="G95" s="20"/>
      <c r="H95" s="20"/>
    </row>
    <row r="96" spans="2:8" ht="12.75">
      <c r="B96" s="19"/>
      <c r="C96" s="19"/>
      <c r="D96" s="19"/>
      <c r="E96" s="19"/>
      <c r="F96" s="20"/>
      <c r="G96" s="20"/>
      <c r="H96" s="20"/>
    </row>
    <row r="97" spans="2:8" ht="12.75">
      <c r="B97" s="19"/>
      <c r="C97" s="19"/>
      <c r="D97" s="19"/>
      <c r="E97" s="19"/>
      <c r="F97" s="20"/>
      <c r="G97" s="20"/>
      <c r="H97" s="20"/>
    </row>
    <row r="98" spans="2:8" ht="12.75">
      <c r="B98" s="19"/>
      <c r="C98" s="19"/>
      <c r="D98" s="19"/>
      <c r="E98" s="19"/>
      <c r="F98" s="20"/>
      <c r="G98" s="20"/>
      <c r="H98" s="20"/>
    </row>
    <row r="99" spans="2:8" ht="12.75">
      <c r="B99" s="19"/>
      <c r="C99" s="19"/>
      <c r="D99" s="19"/>
      <c r="E99" s="19"/>
      <c r="F99" s="20"/>
      <c r="G99" s="20"/>
      <c r="H99" s="20"/>
    </row>
    <row r="100" spans="2:8" ht="12.75">
      <c r="B100" s="19"/>
      <c r="C100" s="19"/>
      <c r="D100" s="19"/>
      <c r="E100" s="19"/>
      <c r="F100" s="20"/>
      <c r="G100" s="20"/>
      <c r="H100" s="20"/>
    </row>
    <row r="101" spans="2:8" ht="12.75">
      <c r="B101" s="19"/>
      <c r="C101" s="19"/>
      <c r="D101" s="19"/>
      <c r="E101" s="19"/>
      <c r="F101" s="20"/>
      <c r="G101" s="20"/>
      <c r="H101" s="20"/>
    </row>
    <row r="102" spans="2:8" ht="12.75">
      <c r="B102" s="19"/>
      <c r="C102" s="19"/>
      <c r="D102" s="19"/>
      <c r="E102" s="19"/>
      <c r="F102" s="20"/>
      <c r="G102" s="20"/>
      <c r="H102" s="20"/>
    </row>
    <row r="103" spans="2:8" ht="12.75">
      <c r="B103" s="19"/>
      <c r="C103" s="19"/>
      <c r="D103" s="19"/>
      <c r="E103" s="19"/>
      <c r="F103" s="20"/>
      <c r="G103" s="20"/>
      <c r="H103" s="20"/>
    </row>
    <row r="104" spans="2:8" ht="12.75">
      <c r="B104" s="19"/>
      <c r="C104" s="19"/>
      <c r="D104" s="19"/>
      <c r="E104" s="19"/>
      <c r="F104" s="20"/>
      <c r="G104" s="20"/>
      <c r="H104" s="20"/>
    </row>
    <row r="105" spans="2:8" ht="12.75">
      <c r="B105" s="19"/>
      <c r="C105" s="19"/>
      <c r="D105" s="19"/>
      <c r="E105" s="19"/>
      <c r="F105" s="20"/>
      <c r="G105" s="20"/>
      <c r="H105" s="20"/>
    </row>
    <row r="106" spans="2:8" ht="12.75">
      <c r="B106" s="19"/>
      <c r="C106" s="19"/>
      <c r="D106" s="19"/>
      <c r="E106" s="19"/>
      <c r="F106" s="20"/>
      <c r="G106" s="20"/>
      <c r="H106" s="20"/>
    </row>
    <row r="107" spans="2:8" ht="12.75">
      <c r="B107" s="19"/>
      <c r="C107" s="19"/>
      <c r="D107" s="19"/>
      <c r="E107" s="19"/>
      <c r="F107" s="20"/>
      <c r="G107" s="20"/>
      <c r="H107" s="20"/>
    </row>
    <row r="108" spans="2:8" ht="12.75">
      <c r="B108" s="19"/>
      <c r="C108" s="19"/>
      <c r="D108" s="19"/>
      <c r="E108" s="19"/>
      <c r="F108" s="20"/>
      <c r="G108" s="20"/>
      <c r="H108" s="20"/>
    </row>
    <row r="109" spans="2:8" ht="12.75">
      <c r="B109" s="19"/>
      <c r="C109" s="19"/>
      <c r="D109" s="19"/>
      <c r="E109" s="19"/>
      <c r="F109" s="20"/>
      <c r="G109" s="20"/>
      <c r="H109" s="20"/>
    </row>
    <row r="110" spans="2:8" ht="12.75">
      <c r="B110" s="19"/>
      <c r="C110" s="19"/>
      <c r="D110" s="19"/>
      <c r="E110" s="19"/>
      <c r="F110" s="20"/>
      <c r="G110" s="20"/>
      <c r="H110" s="20"/>
    </row>
    <row r="111" spans="2:8" ht="12.75">
      <c r="B111" s="19"/>
      <c r="C111" s="19"/>
      <c r="D111" s="19"/>
      <c r="E111" s="19"/>
      <c r="F111" s="20"/>
      <c r="G111" s="20"/>
      <c r="H111" s="20"/>
    </row>
    <row r="112" spans="2:8" ht="12.75">
      <c r="B112" s="19"/>
      <c r="C112" s="19"/>
      <c r="D112" s="19"/>
      <c r="E112" s="19"/>
      <c r="F112" s="20"/>
      <c r="G112" s="20"/>
      <c r="H112" s="20"/>
    </row>
    <row r="113" spans="2:8" ht="12.75">
      <c r="B113" s="19"/>
      <c r="C113" s="19"/>
      <c r="D113" s="19"/>
      <c r="E113" s="19"/>
      <c r="F113" s="20"/>
      <c r="G113" s="20"/>
      <c r="H113" s="20"/>
    </row>
    <row r="114" spans="2:8" ht="12.75">
      <c r="B114" s="19"/>
      <c r="C114" s="19"/>
      <c r="D114" s="19"/>
      <c r="E114" s="19"/>
      <c r="F114" s="20"/>
      <c r="G114" s="20"/>
      <c r="H114" s="20"/>
    </row>
    <row r="115" spans="2:8" ht="12.75">
      <c r="B115" s="19"/>
      <c r="C115" s="19"/>
      <c r="D115" s="19"/>
      <c r="E115" s="19"/>
      <c r="F115" s="20"/>
      <c r="G115" s="20"/>
      <c r="H115" s="20"/>
    </row>
    <row r="116" spans="2:8" ht="12.75">
      <c r="B116" s="19"/>
      <c r="C116" s="19"/>
      <c r="D116" s="19"/>
      <c r="E116" s="19"/>
      <c r="F116" s="20"/>
      <c r="G116" s="20"/>
      <c r="H116" s="20"/>
    </row>
    <row r="117" spans="2:8" ht="12.75">
      <c r="B117" s="19"/>
      <c r="C117" s="19"/>
      <c r="D117" s="19"/>
      <c r="E117" s="19"/>
      <c r="F117" s="20"/>
      <c r="G117" s="20"/>
      <c r="H117" s="20"/>
    </row>
    <row r="118" spans="2:8" ht="12.75">
      <c r="B118" s="19"/>
      <c r="C118" s="19"/>
      <c r="D118" s="19"/>
      <c r="E118" s="19"/>
      <c r="F118" s="20"/>
      <c r="G118" s="20"/>
      <c r="H118" s="20"/>
    </row>
    <row r="119" spans="2:8" ht="12.75">
      <c r="B119" s="19"/>
      <c r="C119" s="19"/>
      <c r="D119" s="19"/>
      <c r="E119" s="19"/>
      <c r="F119" s="20"/>
      <c r="G119" s="20"/>
      <c r="H119" s="20"/>
    </row>
    <row r="120" spans="2:8" ht="12.75">
      <c r="B120" s="19"/>
      <c r="C120" s="19"/>
      <c r="D120" s="19"/>
      <c r="E120" s="19"/>
      <c r="F120" s="20"/>
      <c r="G120" s="20"/>
      <c r="H120" s="20"/>
    </row>
    <row r="121" spans="2:8" ht="12.75">
      <c r="B121" s="19"/>
      <c r="C121" s="19"/>
      <c r="D121" s="19"/>
      <c r="E121" s="19"/>
      <c r="F121" s="20"/>
      <c r="G121" s="20"/>
      <c r="H121" s="20"/>
    </row>
    <row r="122" spans="2:8" ht="12.75">
      <c r="B122" s="19"/>
      <c r="C122" s="19"/>
      <c r="D122" s="19"/>
      <c r="E122" s="19"/>
      <c r="F122" s="20"/>
      <c r="G122" s="20"/>
      <c r="H122" s="20"/>
    </row>
    <row r="123" spans="2:8" ht="12.75">
      <c r="B123" s="19"/>
      <c r="C123" s="19"/>
      <c r="D123" s="19"/>
      <c r="E123" s="19"/>
      <c r="F123" s="20"/>
      <c r="G123" s="20"/>
      <c r="H123" s="20"/>
    </row>
    <row r="124" spans="2:8" ht="12.75">
      <c r="B124" s="19"/>
      <c r="C124" s="19"/>
      <c r="D124" s="19"/>
      <c r="E124" s="19"/>
      <c r="F124" s="20"/>
      <c r="G124" s="20"/>
      <c r="H124" s="20"/>
    </row>
    <row r="125" spans="2:8" ht="12.75">
      <c r="B125" s="19"/>
      <c r="C125" s="19"/>
      <c r="D125" s="19"/>
      <c r="E125" s="19"/>
      <c r="F125" s="20"/>
      <c r="G125" s="20"/>
      <c r="H125" s="20"/>
    </row>
    <row r="126" spans="2:8" ht="12.75">
      <c r="B126" s="19"/>
      <c r="C126" s="19"/>
      <c r="D126" s="19"/>
      <c r="E126" s="19"/>
      <c r="F126" s="20"/>
      <c r="G126" s="20"/>
      <c r="H126" s="20"/>
    </row>
    <row r="127" spans="2:8" ht="12.75">
      <c r="B127" s="19"/>
      <c r="C127" s="19"/>
      <c r="D127" s="19"/>
      <c r="E127" s="19"/>
      <c r="F127" s="20"/>
      <c r="G127" s="20"/>
      <c r="H127" s="20"/>
    </row>
    <row r="128" spans="2:8" ht="12.75">
      <c r="B128" s="19"/>
      <c r="C128" s="19"/>
      <c r="D128" s="19"/>
      <c r="E128" s="19"/>
      <c r="F128" s="20"/>
      <c r="G128" s="20"/>
      <c r="H128" s="20"/>
    </row>
    <row r="129" spans="2:8" ht="12.75">
      <c r="B129" s="19"/>
      <c r="C129" s="19"/>
      <c r="D129" s="19"/>
      <c r="E129" s="19"/>
      <c r="F129" s="20"/>
      <c r="G129" s="20"/>
      <c r="H129" s="20"/>
    </row>
    <row r="130" spans="2:8" ht="12.75">
      <c r="B130" s="19"/>
      <c r="C130" s="19"/>
      <c r="D130" s="19"/>
      <c r="E130" s="19"/>
      <c r="F130" s="20"/>
      <c r="G130" s="20"/>
      <c r="H130" s="20"/>
    </row>
    <row r="131" spans="2:8" ht="12.75">
      <c r="B131" s="19"/>
      <c r="C131" s="19"/>
      <c r="D131" s="19"/>
      <c r="E131" s="19"/>
      <c r="F131" s="20"/>
      <c r="G131" s="20"/>
      <c r="H131" s="20"/>
    </row>
    <row r="132" spans="2:8" ht="12.75">
      <c r="B132" s="19"/>
      <c r="C132" s="19"/>
      <c r="D132" s="19"/>
      <c r="E132" s="19"/>
      <c r="F132" s="20"/>
      <c r="G132" s="20"/>
      <c r="H132" s="20"/>
    </row>
    <row r="133" spans="2:8" ht="12.75">
      <c r="B133" s="19"/>
      <c r="C133" s="19"/>
      <c r="D133" s="19"/>
      <c r="E133" s="19"/>
      <c r="F133" s="20"/>
      <c r="G133" s="20"/>
      <c r="H133" s="20"/>
    </row>
    <row r="134" spans="2:8" ht="12.75">
      <c r="B134" s="19"/>
      <c r="C134" s="19"/>
      <c r="D134" s="19"/>
      <c r="E134" s="19"/>
      <c r="F134" s="20"/>
      <c r="G134" s="20"/>
      <c r="H134" s="20"/>
    </row>
    <row r="135" spans="2:8" ht="12.75">
      <c r="B135" s="19"/>
      <c r="C135" s="19"/>
      <c r="D135" s="19"/>
      <c r="E135" s="19"/>
      <c r="F135" s="20"/>
      <c r="G135" s="20"/>
      <c r="H135" s="20"/>
    </row>
    <row r="136" spans="2:8" ht="12.75">
      <c r="B136" s="19"/>
      <c r="C136" s="19"/>
      <c r="D136" s="19"/>
      <c r="E136" s="19"/>
      <c r="F136" s="20"/>
      <c r="G136" s="20"/>
      <c r="H136" s="20"/>
    </row>
    <row r="137" spans="2:8" ht="12.75">
      <c r="B137" s="19"/>
      <c r="C137" s="19"/>
      <c r="D137" s="19"/>
      <c r="E137" s="19"/>
      <c r="F137" s="20"/>
      <c r="G137" s="20"/>
      <c r="H137" s="20"/>
    </row>
    <row r="138" spans="2:8" ht="12.75">
      <c r="B138" s="19"/>
      <c r="C138" s="19"/>
      <c r="D138" s="19"/>
      <c r="E138" s="19"/>
      <c r="F138" s="20"/>
      <c r="G138" s="20"/>
      <c r="H138" s="20"/>
    </row>
    <row r="139" spans="2:8" ht="12.75">
      <c r="B139" s="19"/>
      <c r="C139" s="19"/>
      <c r="D139" s="19"/>
      <c r="E139" s="19"/>
      <c r="F139" s="20"/>
      <c r="G139" s="20"/>
      <c r="H139" s="20"/>
    </row>
    <row r="140" spans="2:8" ht="12.75">
      <c r="B140" s="19"/>
      <c r="C140" s="19"/>
      <c r="D140" s="19"/>
      <c r="E140" s="19"/>
      <c r="F140" s="20"/>
      <c r="G140" s="20"/>
      <c r="H140" s="20"/>
    </row>
    <row r="141" spans="2:8" ht="12.75">
      <c r="B141" s="19"/>
      <c r="C141" s="19"/>
      <c r="D141" s="19"/>
      <c r="E141" s="19"/>
      <c r="F141" s="20"/>
      <c r="G141" s="20"/>
      <c r="H141" s="20"/>
    </row>
    <row r="142" spans="2:8" ht="12.75">
      <c r="B142" s="19"/>
      <c r="C142" s="19"/>
      <c r="D142" s="19"/>
      <c r="E142" s="19"/>
      <c r="F142" s="20"/>
      <c r="G142" s="20"/>
      <c r="H142" s="20"/>
    </row>
    <row r="143" spans="2:8" ht="12.75">
      <c r="B143" s="19"/>
      <c r="C143" s="19"/>
      <c r="D143" s="19"/>
      <c r="E143" s="19"/>
      <c r="F143" s="20"/>
      <c r="G143" s="20"/>
      <c r="H143" s="20"/>
    </row>
    <row r="144" spans="2:8" ht="12.75">
      <c r="B144" s="19"/>
      <c r="C144" s="19"/>
      <c r="D144" s="19"/>
      <c r="E144" s="19"/>
      <c r="F144" s="20"/>
      <c r="G144" s="20"/>
      <c r="H144" s="20"/>
    </row>
    <row r="145" spans="2:8" ht="12.75">
      <c r="B145" s="19"/>
      <c r="C145" s="19"/>
      <c r="D145" s="19"/>
      <c r="E145" s="19"/>
      <c r="F145" s="20"/>
      <c r="G145" s="20"/>
      <c r="H145" s="20"/>
    </row>
    <row r="146" spans="2:8" ht="12.75">
      <c r="B146" s="19"/>
      <c r="C146" s="19"/>
      <c r="D146" s="19"/>
      <c r="E146" s="19"/>
      <c r="F146" s="20"/>
      <c r="G146" s="20"/>
      <c r="H146" s="20"/>
    </row>
    <row r="147" spans="2:8" ht="12.75">
      <c r="B147" s="19"/>
      <c r="C147" s="19"/>
      <c r="D147" s="19"/>
      <c r="E147" s="19"/>
      <c r="F147" s="20"/>
      <c r="G147" s="20"/>
      <c r="H147" s="20"/>
    </row>
    <row r="148" spans="2:8" ht="12.75">
      <c r="B148" s="19"/>
      <c r="C148" s="19"/>
      <c r="D148" s="19"/>
      <c r="E148" s="19"/>
      <c r="F148" s="20"/>
      <c r="G148" s="20"/>
      <c r="H148" s="20"/>
    </row>
    <row r="149" spans="2:8" ht="12.75">
      <c r="B149" s="19"/>
      <c r="C149" s="19"/>
      <c r="D149" s="19"/>
      <c r="E149" s="19"/>
      <c r="F149" s="20"/>
      <c r="G149" s="20"/>
      <c r="H149" s="20"/>
    </row>
    <row r="150" spans="2:8" ht="12.75">
      <c r="B150" s="19"/>
      <c r="C150" s="19"/>
      <c r="D150" s="19"/>
      <c r="E150" s="19"/>
      <c r="F150" s="20"/>
      <c r="G150" s="20"/>
      <c r="H150" s="20"/>
    </row>
    <row r="151" spans="2:8" ht="12.75">
      <c r="B151" s="19"/>
      <c r="C151" s="19"/>
      <c r="D151" s="19"/>
      <c r="E151" s="19"/>
      <c r="F151" s="20"/>
      <c r="G151" s="20"/>
      <c r="H151" s="20"/>
    </row>
    <row r="152" spans="2:8" ht="12.75">
      <c r="B152" s="19"/>
      <c r="C152" s="19"/>
      <c r="D152" s="19"/>
      <c r="E152" s="19"/>
      <c r="F152" s="20"/>
      <c r="G152" s="20"/>
      <c r="H152" s="20"/>
    </row>
    <row r="153" spans="2:8" ht="12.75">
      <c r="B153" s="19"/>
      <c r="C153" s="19"/>
      <c r="D153" s="19"/>
      <c r="E153" s="19"/>
      <c r="F153" s="20"/>
      <c r="G153" s="20"/>
      <c r="H153" s="20"/>
    </row>
    <row r="154" spans="2:8" ht="12.75">
      <c r="B154" s="19"/>
      <c r="C154" s="19"/>
      <c r="D154" s="19"/>
      <c r="E154" s="19"/>
      <c r="F154" s="20"/>
      <c r="G154" s="20"/>
      <c r="H154" s="20"/>
    </row>
    <row r="155" spans="2:8" ht="12.75">
      <c r="B155" s="19"/>
      <c r="C155" s="19"/>
      <c r="D155" s="19"/>
      <c r="E155" s="19"/>
      <c r="F155" s="20"/>
      <c r="G155" s="20"/>
      <c r="H155" s="20"/>
    </row>
    <row r="156" spans="2:8" ht="12.75">
      <c r="B156" s="19"/>
      <c r="C156" s="19"/>
      <c r="D156" s="19"/>
      <c r="E156" s="19"/>
      <c r="F156" s="20"/>
      <c r="G156" s="20"/>
      <c r="H156" s="20"/>
    </row>
    <row r="157" spans="2:8" ht="12.75">
      <c r="B157" s="19"/>
      <c r="C157" s="19"/>
      <c r="D157" s="19"/>
      <c r="E157" s="19"/>
      <c r="F157" s="20"/>
      <c r="G157" s="20"/>
      <c r="H157" s="20"/>
    </row>
    <row r="158" spans="2:8" ht="12.75">
      <c r="B158" s="19"/>
      <c r="C158" s="19"/>
      <c r="D158" s="19"/>
      <c r="E158" s="19"/>
      <c r="F158" s="20"/>
      <c r="G158" s="20"/>
      <c r="H158" s="20"/>
    </row>
    <row r="159" spans="2:8" ht="12.75">
      <c r="B159" s="19"/>
      <c r="C159" s="19"/>
      <c r="D159" s="19"/>
      <c r="E159" s="19"/>
      <c r="F159" s="20"/>
      <c r="G159" s="20"/>
      <c r="H159" s="20"/>
    </row>
    <row r="160" spans="2:8" ht="12.75">
      <c r="B160" s="19"/>
      <c r="C160" s="19"/>
      <c r="D160" s="19"/>
      <c r="E160" s="19"/>
      <c r="F160" s="20"/>
      <c r="G160" s="20"/>
      <c r="H160" s="20"/>
    </row>
    <row r="161" spans="2:8" ht="12.75">
      <c r="B161" s="19"/>
      <c r="C161" s="19"/>
      <c r="D161" s="19"/>
      <c r="E161" s="19"/>
      <c r="F161" s="20"/>
      <c r="G161" s="20"/>
      <c r="H161" s="20"/>
    </row>
    <row r="162" spans="2:8" ht="12.75">
      <c r="B162" s="19"/>
      <c r="C162" s="19"/>
      <c r="D162" s="19"/>
      <c r="E162" s="19"/>
      <c r="F162" s="20"/>
      <c r="G162" s="20"/>
      <c r="H162" s="20"/>
    </row>
    <row r="163" spans="2:8" ht="12.75">
      <c r="B163" s="19"/>
      <c r="C163" s="19"/>
      <c r="D163" s="19"/>
      <c r="E163" s="19"/>
      <c r="F163" s="20"/>
      <c r="G163" s="20"/>
      <c r="H163" s="20"/>
    </row>
    <row r="164" spans="2:8" ht="12.75">
      <c r="B164" s="19"/>
      <c r="C164" s="19"/>
      <c r="D164" s="19"/>
      <c r="E164" s="19"/>
      <c r="F164" s="20"/>
      <c r="G164" s="20"/>
      <c r="H164" s="20"/>
    </row>
    <row r="165" spans="2:8" ht="12.75">
      <c r="B165" s="19"/>
      <c r="C165" s="19"/>
      <c r="D165" s="19"/>
      <c r="E165" s="19"/>
      <c r="F165" s="20"/>
      <c r="G165" s="20"/>
      <c r="H165" s="20"/>
    </row>
    <row r="166" spans="2:8" ht="12.75">
      <c r="B166" s="19"/>
      <c r="C166" s="19"/>
      <c r="D166" s="19"/>
      <c r="E166" s="19"/>
      <c r="F166" s="20"/>
      <c r="G166" s="20"/>
      <c r="H166" s="20"/>
    </row>
    <row r="167" spans="2:8" ht="12.75">
      <c r="B167" s="19"/>
      <c r="C167" s="19"/>
      <c r="D167" s="19"/>
      <c r="E167" s="19"/>
      <c r="F167" s="20"/>
      <c r="G167" s="20"/>
      <c r="H167" s="20"/>
    </row>
    <row r="168" spans="2:8" ht="12.75">
      <c r="B168" s="19"/>
      <c r="C168" s="19"/>
      <c r="D168" s="19"/>
      <c r="E168" s="19"/>
      <c r="F168" s="20"/>
      <c r="G168" s="20"/>
      <c r="H168" s="20"/>
    </row>
    <row r="169" spans="2:8" ht="12.75">
      <c r="B169" s="19"/>
      <c r="C169" s="19"/>
      <c r="D169" s="19"/>
      <c r="E169" s="19"/>
      <c r="F169" s="20"/>
      <c r="G169" s="20"/>
      <c r="H169" s="20"/>
    </row>
    <row r="170" spans="2:8" ht="12.75">
      <c r="B170" s="19"/>
      <c r="C170" s="19"/>
      <c r="D170" s="19"/>
      <c r="E170" s="19"/>
      <c r="F170" s="20"/>
      <c r="G170" s="20"/>
      <c r="H170" s="20"/>
    </row>
    <row r="171" spans="2:8" ht="12.75">
      <c r="B171" s="19"/>
      <c r="C171" s="19"/>
      <c r="D171" s="19"/>
      <c r="E171" s="19"/>
      <c r="F171" s="20"/>
      <c r="G171" s="20"/>
      <c r="H171" s="20"/>
    </row>
    <row r="172" spans="2:8" ht="12.75">
      <c r="B172" s="19"/>
      <c r="C172" s="19"/>
      <c r="D172" s="19"/>
      <c r="E172" s="19"/>
      <c r="F172" s="20"/>
      <c r="G172" s="20"/>
      <c r="H172" s="20"/>
    </row>
    <row r="173" spans="2:8" ht="12.75">
      <c r="B173" s="19"/>
      <c r="C173" s="19"/>
      <c r="D173" s="19"/>
      <c r="E173" s="19"/>
      <c r="F173" s="20"/>
      <c r="G173" s="20"/>
      <c r="H173" s="20"/>
    </row>
    <row r="174" spans="2:8" ht="12.75">
      <c r="B174" s="19"/>
      <c r="C174" s="19"/>
      <c r="D174" s="19"/>
      <c r="E174" s="19"/>
      <c r="F174" s="20"/>
      <c r="G174" s="20"/>
      <c r="H174" s="20"/>
    </row>
    <row r="175" spans="2:8" ht="12.75">
      <c r="B175" s="19"/>
      <c r="C175" s="19"/>
      <c r="D175" s="19"/>
      <c r="E175" s="19"/>
      <c r="F175" s="20"/>
      <c r="G175" s="20"/>
      <c r="H175" s="20"/>
    </row>
    <row r="176" spans="2:8" ht="12.75">
      <c r="B176" s="19"/>
      <c r="C176" s="19"/>
      <c r="D176" s="19"/>
      <c r="E176" s="19"/>
      <c r="F176" s="20"/>
      <c r="G176" s="20"/>
      <c r="H176" s="20"/>
    </row>
    <row r="177" spans="2:8" ht="12.75">
      <c r="B177" s="19"/>
      <c r="C177" s="19"/>
      <c r="D177" s="19"/>
      <c r="E177" s="19"/>
      <c r="F177" s="20"/>
      <c r="G177" s="20"/>
      <c r="H177" s="20"/>
    </row>
    <row r="178" spans="2:8" ht="12.75">
      <c r="B178" s="19"/>
      <c r="C178" s="19"/>
      <c r="D178" s="19"/>
      <c r="E178" s="19"/>
      <c r="F178" s="20"/>
      <c r="G178" s="20"/>
      <c r="H178" s="20"/>
    </row>
    <row r="179" spans="2:8" ht="12.75">
      <c r="B179" s="19"/>
      <c r="C179" s="19"/>
      <c r="D179" s="19"/>
      <c r="E179" s="19"/>
      <c r="F179" s="20"/>
      <c r="G179" s="20"/>
      <c r="H179" s="20"/>
    </row>
    <row r="180" spans="2:8" ht="12.75">
      <c r="B180" s="19"/>
      <c r="C180" s="19"/>
      <c r="D180" s="19"/>
      <c r="E180" s="19"/>
      <c r="F180" s="20"/>
      <c r="G180" s="20"/>
      <c r="H180" s="20"/>
    </row>
    <row r="181" spans="2:8" ht="12.75">
      <c r="B181" s="19"/>
      <c r="C181" s="19"/>
      <c r="D181" s="19"/>
      <c r="E181" s="19"/>
      <c r="F181" s="20"/>
      <c r="G181" s="20"/>
      <c r="H181" s="20"/>
    </row>
    <row r="182" spans="2:8" ht="12.75">
      <c r="B182" s="19"/>
      <c r="C182" s="19"/>
      <c r="D182" s="19"/>
      <c r="E182" s="19"/>
      <c r="F182" s="20"/>
      <c r="G182" s="20"/>
      <c r="H182" s="20"/>
    </row>
    <row r="183" spans="2:8" ht="12.75">
      <c r="B183" s="19"/>
      <c r="C183" s="19"/>
      <c r="D183" s="19"/>
      <c r="E183" s="19"/>
      <c r="F183" s="20"/>
      <c r="G183" s="20"/>
      <c r="H183" s="20"/>
    </row>
    <row r="184" spans="2:8" ht="12.75">
      <c r="B184" s="19"/>
      <c r="C184" s="19"/>
      <c r="D184" s="19"/>
      <c r="E184" s="19"/>
      <c r="F184" s="20"/>
      <c r="G184" s="20"/>
      <c r="H184" s="20"/>
    </row>
    <row r="185" spans="2:8" ht="12.75">
      <c r="B185" s="19"/>
      <c r="C185" s="19"/>
      <c r="D185" s="19"/>
      <c r="E185" s="19"/>
      <c r="F185" s="20"/>
      <c r="G185" s="20"/>
      <c r="H185" s="20"/>
    </row>
    <row r="186" spans="2:8" ht="12.75">
      <c r="B186" s="19"/>
      <c r="C186" s="19"/>
      <c r="D186" s="19"/>
      <c r="E186" s="19"/>
      <c r="F186" s="20"/>
      <c r="G186" s="20"/>
      <c r="H186" s="20"/>
    </row>
    <row r="187" spans="2:8" ht="12.75">
      <c r="B187" s="19"/>
      <c r="C187" s="19"/>
      <c r="D187" s="19"/>
      <c r="E187" s="19"/>
      <c r="F187" s="20"/>
      <c r="G187" s="20"/>
      <c r="H187" s="20"/>
    </row>
    <row r="188" spans="2:8" ht="12.75">
      <c r="B188" s="19"/>
      <c r="C188" s="19"/>
      <c r="D188" s="19"/>
      <c r="E188" s="19"/>
      <c r="F188" s="20"/>
      <c r="G188" s="20"/>
      <c r="H188" s="20"/>
    </row>
    <row r="189" spans="2:8" ht="12.75">
      <c r="B189" s="19"/>
      <c r="C189" s="19"/>
      <c r="D189" s="19"/>
      <c r="E189" s="19"/>
      <c r="F189" s="20"/>
      <c r="G189" s="20"/>
      <c r="H189" s="20"/>
    </row>
    <row r="190" spans="2:8" ht="12.75">
      <c r="B190" s="19"/>
      <c r="C190" s="19"/>
      <c r="D190" s="19"/>
      <c r="E190" s="19"/>
      <c r="F190" s="20"/>
      <c r="G190" s="20"/>
      <c r="H190" s="20"/>
    </row>
    <row r="191" spans="2:8" ht="12.75">
      <c r="B191" s="19"/>
      <c r="C191" s="19"/>
      <c r="D191" s="19"/>
      <c r="E191" s="19"/>
      <c r="F191" s="20"/>
      <c r="G191" s="20"/>
      <c r="H191" s="20"/>
    </row>
    <row r="192" spans="2:8" ht="12.75">
      <c r="B192" s="19"/>
      <c r="C192" s="19"/>
      <c r="D192" s="19"/>
      <c r="E192" s="19"/>
      <c r="F192" s="20"/>
      <c r="G192" s="20"/>
      <c r="H192" s="20"/>
    </row>
    <row r="193" spans="2:8" ht="12.75">
      <c r="B193" s="19"/>
      <c r="C193" s="19"/>
      <c r="D193" s="19"/>
      <c r="E193" s="19"/>
      <c r="F193" s="20"/>
      <c r="G193" s="20"/>
      <c r="H193" s="20"/>
    </row>
    <row r="194" spans="2:8" ht="12.75">
      <c r="B194" s="19"/>
      <c r="C194" s="19"/>
      <c r="D194" s="19"/>
      <c r="E194" s="19"/>
      <c r="F194" s="20"/>
      <c r="G194" s="20"/>
      <c r="H194" s="20"/>
    </row>
    <row r="195" spans="2:8" ht="12.75">
      <c r="B195" s="19"/>
      <c r="C195" s="19"/>
      <c r="D195" s="19"/>
      <c r="E195" s="19"/>
      <c r="F195" s="20"/>
      <c r="G195" s="20"/>
      <c r="H195" s="20"/>
    </row>
    <row r="196" spans="2:8" ht="12.75">
      <c r="B196" s="19"/>
      <c r="C196" s="19"/>
      <c r="D196" s="19"/>
      <c r="E196" s="19"/>
      <c r="F196" s="20"/>
      <c r="G196" s="20"/>
      <c r="H196" s="20"/>
    </row>
    <row r="197" spans="2:8" ht="12.75">
      <c r="B197" s="19"/>
      <c r="C197" s="19"/>
      <c r="D197" s="19"/>
      <c r="E197" s="19"/>
      <c r="F197" s="20"/>
      <c r="G197" s="20"/>
      <c r="H197" s="20"/>
    </row>
    <row r="198" spans="2:8" ht="12.75">
      <c r="B198" s="19"/>
      <c r="C198" s="19"/>
      <c r="D198" s="19"/>
      <c r="E198" s="19"/>
      <c r="F198" s="20"/>
      <c r="G198" s="20"/>
      <c r="H198" s="20"/>
    </row>
    <row r="199" spans="2:8" ht="12.75">
      <c r="B199" s="19"/>
      <c r="C199" s="19"/>
      <c r="D199" s="19"/>
      <c r="E199" s="19"/>
      <c r="F199" s="20"/>
      <c r="G199" s="20"/>
      <c r="H199" s="20"/>
    </row>
    <row r="200" spans="2:8" ht="12.75">
      <c r="B200" s="19"/>
      <c r="C200" s="19"/>
      <c r="D200" s="19"/>
      <c r="E200" s="19"/>
      <c r="F200" s="20"/>
      <c r="G200" s="20"/>
      <c r="H200" s="20"/>
    </row>
    <row r="201" spans="2:8" ht="12.75">
      <c r="B201" s="19"/>
      <c r="C201" s="19"/>
      <c r="D201" s="19"/>
      <c r="E201" s="19"/>
      <c r="F201" s="20"/>
      <c r="G201" s="20"/>
      <c r="H201" s="20"/>
    </row>
    <row r="202" spans="2:8" ht="12.75">
      <c r="B202" s="19"/>
      <c r="C202" s="19"/>
      <c r="D202" s="19"/>
      <c r="E202" s="19"/>
      <c r="F202" s="20"/>
      <c r="G202" s="20"/>
      <c r="H202" s="20"/>
    </row>
    <row r="203" spans="2:8" ht="12.75">
      <c r="B203" s="19"/>
      <c r="C203" s="19"/>
      <c r="D203" s="19"/>
      <c r="E203" s="19"/>
      <c r="F203" s="20"/>
      <c r="G203" s="20"/>
      <c r="H203" s="20"/>
    </row>
    <row r="204" spans="2:8" ht="12.75">
      <c r="B204" s="19"/>
      <c r="C204" s="19"/>
      <c r="D204" s="19"/>
      <c r="E204" s="19"/>
      <c r="F204" s="20"/>
      <c r="G204" s="20"/>
      <c r="H204" s="20"/>
    </row>
    <row r="205" spans="2:8" ht="12.75">
      <c r="B205" s="19"/>
      <c r="C205" s="19"/>
      <c r="D205" s="19"/>
      <c r="E205" s="19"/>
      <c r="F205" s="20"/>
      <c r="G205" s="20"/>
      <c r="H205" s="20"/>
    </row>
    <row r="206" spans="2:8" ht="12.75">
      <c r="B206" s="19"/>
      <c r="C206" s="19"/>
      <c r="D206" s="19"/>
      <c r="E206" s="19"/>
      <c r="F206" s="20"/>
      <c r="G206" s="20"/>
      <c r="H206" s="20"/>
    </row>
    <row r="207" spans="2:8" ht="12.75">
      <c r="B207" s="19"/>
      <c r="C207" s="19"/>
      <c r="D207" s="19"/>
      <c r="E207" s="19"/>
      <c r="F207" s="20"/>
      <c r="G207" s="20"/>
      <c r="H207" s="20"/>
    </row>
    <row r="208" spans="2:8" ht="12.75">
      <c r="B208" s="19"/>
      <c r="C208" s="19"/>
      <c r="D208" s="19"/>
      <c r="E208" s="19"/>
      <c r="F208" s="20"/>
      <c r="G208" s="20"/>
      <c r="H208" s="20"/>
    </row>
    <row r="209" spans="2:8" ht="12.75">
      <c r="B209" s="19"/>
      <c r="C209" s="19"/>
      <c r="D209" s="19"/>
      <c r="E209" s="19"/>
      <c r="F209" s="20"/>
      <c r="G209" s="20"/>
      <c r="H209" s="20"/>
    </row>
    <row r="210" spans="2:8" ht="12.75">
      <c r="B210" s="19"/>
      <c r="C210" s="19"/>
      <c r="D210" s="19"/>
      <c r="E210" s="19"/>
      <c r="F210" s="20"/>
      <c r="G210" s="20"/>
      <c r="H210" s="20"/>
    </row>
    <row r="211" spans="2:8" ht="12.75">
      <c r="B211" s="19"/>
      <c r="C211" s="19"/>
      <c r="D211" s="19"/>
      <c r="E211" s="19"/>
      <c r="F211" s="20"/>
      <c r="G211" s="20"/>
      <c r="H211" s="20"/>
    </row>
    <row r="212" spans="2:8" ht="12.75">
      <c r="B212" s="19"/>
      <c r="C212" s="19"/>
      <c r="D212" s="19"/>
      <c r="E212" s="19"/>
      <c r="F212" s="20"/>
      <c r="G212" s="20"/>
      <c r="H212" s="20"/>
    </row>
    <row r="213" spans="2:8" ht="12.75">
      <c r="B213" s="19"/>
      <c r="C213" s="19"/>
      <c r="D213" s="19"/>
      <c r="E213" s="19"/>
      <c r="F213" s="20"/>
      <c r="G213" s="20"/>
      <c r="H213" s="20"/>
    </row>
    <row r="214" spans="2:8" ht="12.75">
      <c r="B214" s="19"/>
      <c r="C214" s="19"/>
      <c r="D214" s="19"/>
      <c r="E214" s="19"/>
      <c r="F214" s="20"/>
      <c r="G214" s="20"/>
      <c r="H214" s="20"/>
    </row>
    <row r="215" spans="2:8" ht="12.75">
      <c r="B215" s="19"/>
      <c r="C215" s="19"/>
      <c r="D215" s="19"/>
      <c r="E215" s="19"/>
      <c r="F215" s="20"/>
      <c r="G215" s="20"/>
      <c r="H215" s="20"/>
    </row>
    <row r="216" spans="2:8" ht="12.75">
      <c r="B216" s="19"/>
      <c r="C216" s="19"/>
      <c r="D216" s="19"/>
      <c r="E216" s="19"/>
      <c r="F216" s="20"/>
      <c r="G216" s="20"/>
      <c r="H216" s="20"/>
    </row>
    <row r="217" spans="2:8" ht="12.75">
      <c r="B217" s="19"/>
      <c r="C217" s="19"/>
      <c r="D217" s="19"/>
      <c r="E217" s="19"/>
      <c r="F217" s="20"/>
      <c r="G217" s="20"/>
      <c r="H217" s="20"/>
    </row>
    <row r="218" spans="2:8" ht="12.75">
      <c r="B218" s="19"/>
      <c r="C218" s="19"/>
      <c r="D218" s="19"/>
      <c r="E218" s="19"/>
      <c r="F218" s="20"/>
      <c r="G218" s="20"/>
      <c r="H218" s="20"/>
    </row>
    <row r="219" spans="2:8" ht="12.75">
      <c r="B219" s="19"/>
      <c r="C219" s="19"/>
      <c r="D219" s="19"/>
      <c r="E219" s="19"/>
      <c r="F219" s="20"/>
      <c r="G219" s="20"/>
      <c r="H219" s="20"/>
    </row>
    <row r="220" spans="2:8" ht="12.75">
      <c r="B220" s="19"/>
      <c r="C220" s="19"/>
      <c r="D220" s="19"/>
      <c r="E220" s="19"/>
      <c r="F220" s="20"/>
      <c r="G220" s="20"/>
      <c r="H220" s="20"/>
    </row>
    <row r="221" spans="2:8" ht="12.75">
      <c r="B221" s="19"/>
      <c r="C221" s="19"/>
      <c r="D221" s="19"/>
      <c r="E221" s="19"/>
      <c r="F221" s="20"/>
      <c r="G221" s="20"/>
      <c r="H221" s="20"/>
    </row>
    <row r="222" spans="2:8" ht="12.75">
      <c r="B222" s="19"/>
      <c r="C222" s="19"/>
      <c r="D222" s="19"/>
      <c r="E222" s="19"/>
      <c r="F222" s="20"/>
      <c r="G222" s="20"/>
      <c r="H222" s="20"/>
    </row>
    <row r="223" spans="2:8" ht="12.75">
      <c r="B223" s="19"/>
      <c r="C223" s="19"/>
      <c r="D223" s="19"/>
      <c r="E223" s="19"/>
      <c r="F223" s="20"/>
      <c r="G223" s="20"/>
      <c r="H223" s="20"/>
    </row>
    <row r="224" spans="2:8" ht="12.75">
      <c r="B224" s="19"/>
      <c r="C224" s="19"/>
      <c r="D224" s="19"/>
      <c r="E224" s="19"/>
      <c r="F224" s="20"/>
      <c r="G224" s="20"/>
      <c r="H224" s="20"/>
    </row>
    <row r="225" spans="2:8" ht="12.75">
      <c r="B225" s="19"/>
      <c r="C225" s="19"/>
      <c r="D225" s="19"/>
      <c r="E225" s="19"/>
      <c r="F225" s="20"/>
      <c r="G225" s="20"/>
      <c r="H225" s="20"/>
    </row>
    <row r="226" spans="2:8" ht="12.75">
      <c r="B226" s="19"/>
      <c r="C226" s="19"/>
      <c r="D226" s="19"/>
      <c r="E226" s="19"/>
      <c r="F226" s="20"/>
      <c r="G226" s="20"/>
      <c r="H226" s="20"/>
    </row>
    <row r="227" spans="2:8" ht="12.75">
      <c r="B227" s="19"/>
      <c r="C227" s="19"/>
      <c r="D227" s="19"/>
      <c r="E227" s="19"/>
      <c r="F227" s="20"/>
      <c r="G227" s="20"/>
      <c r="H227" s="20"/>
    </row>
    <row r="228" spans="2:8" ht="12.75">
      <c r="B228" s="19"/>
      <c r="C228" s="19"/>
      <c r="D228" s="19"/>
      <c r="E228" s="19"/>
      <c r="F228" s="20"/>
      <c r="G228" s="20"/>
      <c r="H228" s="20"/>
    </row>
    <row r="229" spans="2:8" ht="12.75">
      <c r="B229" s="19"/>
      <c r="C229" s="19"/>
      <c r="D229" s="19"/>
      <c r="E229" s="19"/>
      <c r="F229" s="20"/>
      <c r="G229" s="20"/>
      <c r="H229" s="20"/>
    </row>
    <row r="230" spans="2:8" ht="12.75">
      <c r="B230" s="19"/>
      <c r="C230" s="19"/>
      <c r="D230" s="19"/>
      <c r="E230" s="19"/>
      <c r="F230" s="20"/>
      <c r="G230" s="20"/>
      <c r="H230" s="20"/>
    </row>
    <row r="231" spans="2:8" ht="12.75">
      <c r="B231" s="19"/>
      <c r="C231" s="19"/>
      <c r="D231" s="19"/>
      <c r="E231" s="19"/>
      <c r="F231" s="20"/>
      <c r="G231" s="20"/>
      <c r="H231" s="20"/>
    </row>
  </sheetData>
  <sheetProtection formatRows="0"/>
  <autoFilter ref="A7:B58"/>
  <mergeCells count="1">
    <mergeCell ref="J7:M7"/>
  </mergeCells>
  <printOptions/>
  <pageMargins left="0.75" right="0.75" top="1" bottom="1" header="0.5" footer="0.5"/>
  <pageSetup blackAndWhite="1"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kas14</dc:creator>
  <cp:keywords/>
  <dc:description/>
  <cp:lastModifiedBy>Seward, Kimberly</cp:lastModifiedBy>
  <cp:lastPrinted>2010-03-24T13:31:54Z</cp:lastPrinted>
  <dcterms:created xsi:type="dcterms:W3CDTF">2004-01-20T15:25:19Z</dcterms:created>
  <dcterms:modified xsi:type="dcterms:W3CDTF">2010-03-25T14:50:14Z</dcterms:modified>
  <cp:category/>
  <cp:version/>
  <cp:contentType/>
  <cp:contentStatus/>
</cp:coreProperties>
</file>