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t08\Documents\DEAA and Data Security\"/>
    </mc:Choice>
  </mc:AlternateContent>
  <bookViews>
    <workbookView xWindow="0" yWindow="0" windowWidth="25125" windowHeight="13020" tabRatio="841" firstSheet="1" activeTab="2"/>
  </bookViews>
  <sheets>
    <sheet name="Stats" sheetId="2" state="hidden" r:id="rId1"/>
    <sheet name="Recent FAQs &amp; SSP Questions" sheetId="1" r:id="rId2"/>
    <sheet name="Archived FAQs" sheetId="4" r:id="rId3"/>
    <sheet name="Glossary" sheetId="6" r:id="rId4"/>
  </sheets>
  <calcPr calcId="152511"/>
</workbook>
</file>

<file path=xl/calcChain.xml><?xml version="1.0" encoding="utf-8"?>
<calcChain xmlns="http://schemas.openxmlformats.org/spreadsheetml/2006/main">
  <c r="D26" i="2" l="1"/>
  <c r="D31" i="2"/>
  <c r="D27" i="2" l="1"/>
  <c r="D28" i="2"/>
  <c r="D29" i="2"/>
  <c r="D30" i="2"/>
  <c r="D25" i="2"/>
</calcChain>
</file>

<file path=xl/sharedStrings.xml><?xml version="1.0" encoding="utf-8"?>
<sst xmlns="http://schemas.openxmlformats.org/spreadsheetml/2006/main" count="199" uniqueCount="125">
  <si>
    <t>No.</t>
  </si>
  <si>
    <t>Date Submitted</t>
  </si>
  <si>
    <t>Topic</t>
  </si>
  <si>
    <t>Reference</t>
  </si>
  <si>
    <t>Question</t>
  </si>
  <si>
    <t>Answer</t>
  </si>
  <si>
    <t>Source Organization</t>
  </si>
  <si>
    <t>References to Non-CMS Federal Directives</t>
  </si>
  <si>
    <t>Homeland Security Presidential Directive 12 defines high-level control objectives for authentication and identity validation, and it provides a timeline for compliance for Federal employees and contractors.  These objectives are represented at the State-level through the NYS-P10-006 Identity Assurance Policy, NYS-S13-004 Identity Assurance Standard, and the NYS-S14-006 Authentication Tokens Standard.  Compliance with these NYS documents will fulfill the directive for the Department of Health’s purposes.  
The SSP Workbooks are general-purpose documents that may list control requirements, which would not apply to a specific organization or have meaning in a particular business environment.  Such is the case with “US Gov PIV cards/DOD common access cards”.  In these cases, it is important to describe why the control(s) do not apply.</t>
  </si>
  <si>
    <t xml:space="preserve">Local access is where a user or administrator logs onto the server through an interactive terminal connected directly to the server for that purpose.  For virtual systems, this may be via a network, but the access is to the system terminal and results in a local interactive session on the server itself for that user.  Network access is typically though a file share, web server, or similar method.  This type of access doesn’t result in an interactive shell or similar environment on the server itself.  </t>
  </si>
  <si>
    <t>Terminology</t>
  </si>
  <si>
    <t>Similarity of Requirements</t>
  </si>
  <si>
    <t xml:space="preserve">They are not the same.  The SSPs are very detailed in the delineation of controls, and there are requirements that seem very similar.  In fact, in some cases, one applied control may satisfy several requirements.  In that case, please reference the first requirement that describes the applied controls, for any other requirements that make use of that applied control, to satisfy those requirements.  Please make sure that the referenced control has the documentation and artifacts that are needed to satisfy any items that reference that control.  Using references can make it easy to forget to be as specific as is necessary or to provide applicable artifacts. </t>
  </si>
  <si>
    <t xml:space="preserve">The SSP Workbooks are general-purpose documents that may list control requirements, which would not apply to a specific organization or have meaning in a particular business environment.  Such may be the case with “FICAM-approved third-party credentials”.  In these cases, it is important to describe why the control(s) do not apply.  </t>
  </si>
  <si>
    <t>Hardware token-based authentication – we do not use hardware tokens, but we do use software tokens. Therefore would page 24 not apply?</t>
  </si>
  <si>
    <t>Requirement Clarification</t>
  </si>
  <si>
    <t>Correct.  This is a great example for a control that would not apply and would need an explanation as to why it wouldn’t.  In this case, it would be sufficient to describe that the organization makes use of software tokens.</t>
  </si>
  <si>
    <t>Can you please define what the difference is between "network access" and "local access"?</t>
  </si>
  <si>
    <t>Are the requirements for IA-2(1) the same as those listed for IA-2(3)?</t>
  </si>
  <si>
    <t xml:space="preserve">The guidance for the PIV Control seems to indicate that we have to accept PIV credentials from other federal systems/other agencies. </t>
  </si>
  <si>
    <t xml:space="preserve">IA-8(1) asks if we accept FICAM-approved third-party credentials. We are not a federal agency, so are we required to do this? </t>
  </si>
  <si>
    <t>Stats By Topic</t>
  </si>
  <si>
    <t>Count</t>
  </si>
  <si>
    <t xml:space="preserve">IA - Identification and Authorization </t>
  </si>
  <si>
    <t>Question Statistics</t>
  </si>
  <si>
    <t xml:space="preserve">DSRIP-related systems:  YES
Other systems that contain DOH Medicaid Data (beyond DSRIP): YES
Other non-Medicaid-related systems that contain PHI from other sources: NO (although recommended as a best practice.)
</t>
  </si>
  <si>
    <t>Scope of Authority</t>
  </si>
  <si>
    <t>ALL</t>
  </si>
  <si>
    <t>When will I be able to share DOH Medicaid data with my PPS Network?</t>
  </si>
  <si>
    <t>Data access and sharing</t>
  </si>
  <si>
    <t>If I use a cloud provider to store DOH Medicaid Data, would I still need to complete the SSP Workbooks?</t>
  </si>
  <si>
    <t>Does the PPS Lead need to complete the SSP workbooks for only the DSRIP-related systems, for other systems that contain DOH Medicaid Data (beyond DSRIP), and for other non-Medicaid-related systems that contain PHI from other sources?</t>
  </si>
  <si>
    <t>Stats By Workbook</t>
  </si>
  <si>
    <t>(Applies to all)</t>
  </si>
  <si>
    <t>Timeline and Effort</t>
  </si>
  <si>
    <t>General Guidance</t>
  </si>
  <si>
    <t>The DEAA Addendum requires pre-opt-out DOH Medicaid Data to be housed on an isolated system.  This requirement can be implemented using SAN and NAS storage technologies, provided that the host server for DOH Medicaid Data performs FIPS 140-2 encryption on the logical volume that is created on the NAS/SAN being used for exclusively for DOH Medicaid Data, such that the keys for the encryption are unique to the host server and not accessable by any other host or the NAS/SAN hardware itself.</t>
  </si>
  <si>
    <t>SC - System and Communication</t>
  </si>
  <si>
    <t>Should the PPS Lead chose as the data storage center consider designating a secure server for the process of receiving PHI?</t>
  </si>
  <si>
    <t>Yes, a secure server is necessary to store PHI data. Note that there needs to be a secure file system within the server.  </t>
  </si>
  <si>
    <t>PHI within the claims extract will include: member’s name, birthday, member’s county code, member’s Medicaid identification number and gender. </t>
  </si>
  <si>
    <t>Refer to the encryption standard; an encrypting file system is required for the server that is using the NAS/SAN so that the data on the NAS/SAN is encrypted. https://www.its.ny.gov/eiso/policies/security</t>
  </si>
  <si>
    <t>What patient information is included in the claims data?</t>
  </si>
  <si>
    <t>How does data destruction apply to modern bulk or virtual storage pools such as NAS/SAN disk arrays? Is the use of commercial or certified secure deletion programs an allowable “Purge” option?</t>
  </si>
  <si>
    <t>DOH</t>
  </si>
  <si>
    <t>Requirements Clarification</t>
  </si>
  <si>
    <t>Data Destruction</t>
  </si>
  <si>
    <t>PPS Lead Questions</t>
  </si>
  <si>
    <t xml:space="preserve">Can the Department provide examples of allowable secure transmission mechanisms that would allow PPSs to share PHI with downstream providers, including smaller providers? </t>
  </si>
  <si>
    <t xml:space="preserve">Assuming encrypted files could be transferred, would every recipient downstream provider need to meet the same “local server” requirements? </t>
  </si>
  <si>
    <t>What does the Department mean by “remotely sharing PHI data with respect to the Lead Entity?”</t>
  </si>
  <si>
    <t xml:space="preserve">Are PPS’ outsourced I.T. systems or any other PPS vendor with whom significant PPS I.T. assesses reside considered “downstream partners” and cannot receive PHI? </t>
  </si>
  <si>
    <t>Can a RHIO named on the PPS DEAA download the files on behalf of a PPS?</t>
  </si>
  <si>
    <t>Is a NewCo required to store data at one of the co-lead locations, or can the NewCo set up a secure server to store data compliant with all policies and laws?</t>
  </si>
  <si>
    <t>What is the status of those Medicaid beneficiaries who do not respond to the opt-out?</t>
  </si>
  <si>
    <t>How will the PPSs be notified of Medicaid members who do not want their data shared?</t>
  </si>
  <si>
    <t xml:space="preserve">Can the Department share the letter with the PPSs to educate their beneficiaries? </t>
  </si>
  <si>
    <t>If we are to get claims data for all attributed patients, does that mean the PPS Lead will know which patients are attributed to the PPS? How will new Medicaid members be reflected?</t>
  </si>
  <si>
    <t>How will this claims data affect the data in Salient? Will there be PHI in Salient data?</t>
  </si>
  <si>
    <t>Will the Department expand MAPP user slots per PPS?</t>
  </si>
  <si>
    <t xml:space="preserve">Not at this time. The Department expanded the MAPP user slots available to each PPS in the recent past (June 4, 2015). If a PPS requires an update to understand their current MAPP users they may request this information via the DSRIP email address: dsrip@health.ny.gov </t>
  </si>
  <si>
    <t xml:space="preserve">The Department intends to provide PHI through Salient Interactive Miner (SIM) and Salient Performance Dashboards to the PPS’ for authorized users. Salient is working with the Department to determine the requirements necessary for PHI views in SIM and develop a timeline for access. SIM and Performance Dashboards will not expose member level data for members who have opted-out. PPS users will still have the ability to view performance measures at the PPS (summary) level that include members who have opted out. </t>
  </si>
  <si>
    <t xml:space="preserve">PHI cannot be shared with any downstream providers until the Security Assessment Affidavit is completed, previous data has been destroyed or returned with DEAA Attachment C finalized, and the opt-out process has completed. Any downstream providers receiving PHI from the PPS Lead Entity (PPS Lead) need to have Business Associate Agreements in place. The provider agreements may be specific to the PPS project selection. </t>
  </si>
  <si>
    <t>After the Security Assessment process is completed and the Affidavit approved by the Department, and following opt-out, your downstream providers may receive encrypted files with the same protections required of the lead on their own local servers. Currently, before the Security Assessment, data destruction and opt-out process is finalized, no PPS Lead may transfer encrypted files to downstream partners. The PPS Lead and any downstream providers receiving data are expected to be compliant with the applicable NYS policies and standards, which are provided in the following link: https://www.its.ny.gov/eiso/policies/security</t>
  </si>
  <si>
    <t xml:space="preserve">Remote sharing refers to not being in the same physical location on the same physical network. The server used needs to be physically cabled to the workstation containing PHI data. This excludes the use of WiFi. </t>
  </si>
  <si>
    <t xml:space="preserve">Yes. According to the DEAA Addendum they are considered downstream partners. </t>
  </si>
  <si>
    <t xml:space="preserve">They are still considered a subcontractor to the PPS Lead Entity, so the same data sharing restrictions apply as they would to any other PPS non-lead entity. </t>
  </si>
  <si>
    <t xml:space="preserve">They are considered opted-in to DSRIP data sharing as long as the opt-out letter got delivered to them. </t>
  </si>
  <si>
    <t xml:space="preserve">There will be no official notice. Those members who have selected to opt-out of DSRIP data sharing will not be refreshed in subsequent releases of the Member Roster files. </t>
  </si>
  <si>
    <t xml:space="preserve">Yes, the letter can be shared after it has been finalized. The Department is working towards finalizing the opt-out letter sometime in August. </t>
  </si>
  <si>
    <t xml:space="preserve">Member Rosters and claims data received by a PPS will reflect that PPS’ attributed lives. The PPS receives all Medicaid claims for members within their PPS. If a member is not eligible for Medicaid on the day the extract is run the members won’t be included in that claims file. </t>
  </si>
  <si>
    <t>Can the Department offer guidance to those NewCos that may consist of multiple partners, which are considered equally contributing to the composition of the NewCo?</t>
  </si>
  <si>
    <t>MAPP</t>
  </si>
  <si>
    <t>Identity Validation</t>
  </si>
  <si>
    <t>Does a BAA suffice the requirements for subcontractors to access Medicaid claims data?</t>
  </si>
  <si>
    <t>Can a PPS' subcontractor be designated as the "gatekeeper role"?</t>
  </si>
  <si>
    <t>On the topic of Dual Factor authentication, will subcontractor or vendors be require to abide by this requirement? if so, what is the proposed solution (username/password + token)?</t>
  </si>
  <si>
    <t>DEAA Addendum</t>
  </si>
  <si>
    <t>Yes, but the PPS, in turn, is attesting to DOH that the subcontractor has met all the necessary security requirements.</t>
  </si>
  <si>
    <t>Yes.  Whether this makes sense, from a business perspective, depends on the level of autonomy that the PPS Lead wishes to permit for its subcontractors (BAs).  The PPS Lead is still responsible for ensuring that the subcontractor applies the appropriate controls to protect the DOH Medicaid Data.</t>
  </si>
  <si>
    <t xml:space="preserve">Yes.  An Identity Assurance Assessment will need to be conducted on the subcontractor/vendor systems, and the results of that assessment would identify the appropriate controls to be implemented.  The acceptable solutions for authentication are provided in the NYS-S14-006 Authentication Tokens Standard </t>
  </si>
  <si>
    <t>SSP: IA-2</t>
  </si>
  <si>
    <t>SSP: IA-2(2)
IA-2(3)</t>
  </si>
  <si>
    <t>SSP: IA-2(1)
IA-2(3)</t>
  </si>
  <si>
    <t xml:space="preserve">SSP: IA-2(12)
</t>
  </si>
  <si>
    <t>SSP: IA-8(1)</t>
  </si>
  <si>
    <t>SSP: IA-5(11)</t>
  </si>
  <si>
    <t>SSP: SC-8(1)</t>
  </si>
  <si>
    <t>Term</t>
  </si>
  <si>
    <t>Definition</t>
  </si>
  <si>
    <t>References</t>
  </si>
  <si>
    <t>Credential Service Provider (CSP)</t>
  </si>
  <si>
    <t>Please see NIST Special Publication 800-53 Rev. 4 Appendix B, "Glossary".</t>
  </si>
  <si>
    <t>Electronic Credentials</t>
  </si>
  <si>
    <t>Federal Tax Information (FTI)</t>
  </si>
  <si>
    <t>Federal Tax Information is described by 26 U.S. Code § 6103 - Confidentiality and disclosure of returns and return information.</t>
  </si>
  <si>
    <t>FedRAMP</t>
  </si>
  <si>
    <t>Please see https://www.fedramp.gov/</t>
  </si>
  <si>
    <t>FICAM</t>
  </si>
  <si>
    <t>FICAM Guidance may be obtained at: http://www.idmanagement.gov/sites/default/files/documents/FICAM_Roadmap_and_Implementation_Guidance_v2 0_20111202_0.pdf</t>
  </si>
  <si>
    <t>Local Access</t>
  </si>
  <si>
    <t>Network Access</t>
  </si>
  <si>
    <t>Non-Privileged Account</t>
  </si>
  <si>
    <t>Opt-Out Process</t>
  </si>
  <si>
    <t>Post-Opt-Out</t>
  </si>
  <si>
    <t>The period of time succeeding the State's completion of the DSRIP Opt-Out Process.</t>
  </si>
  <si>
    <t>PPS lead IT system</t>
  </si>
  <si>
    <t>Pre-Opt-Out</t>
  </si>
  <si>
    <t>The period of time preceeding the State's completion of the DSRIP Opt-Out Process.</t>
  </si>
  <si>
    <t>Privileged Account</t>
  </si>
  <si>
    <t>Remote Sharing</t>
  </si>
  <si>
    <t>Token</t>
  </si>
  <si>
    <t xml:space="preserve">The opt-out process refers to the DSRIP consent process where unless the Medicaid member formally opts-out of DSRIP data sharing, they are considered participating in data sharing. To “opt-out” means electing NOT to permit the sharing of PHI and other Medicaid data held by the Department to the PPS and its partners in relation to the DSRIP program. DSRIP Performance measures will include opt-out members in the numerators and denominators, but drill-down information to these members will not be available. Members can opt-in or out of data sharing at any time. </t>
  </si>
  <si>
    <r>
      <t xml:space="preserve">The secure server that houses DOH Medicaid PHI, commensurate with the requirements of the DEAA Addendum.                                                                                                                                                                                                          </t>
    </r>
    <r>
      <rPr>
        <b/>
        <u/>
        <sz val="11"/>
        <color theme="1"/>
        <rFont val="Calibri"/>
        <family val="2"/>
      </rPr>
      <t>In the case of a NewCo:</t>
    </r>
    <r>
      <rPr>
        <sz val="11"/>
        <color theme="1"/>
        <rFont val="Calibri"/>
        <family val="2"/>
        <charset val="1"/>
      </rPr>
      <t xml:space="preserve"> and prior to the completion of the Security Affidavit(s), it is the IT system located at the designated Lead's data center.  Following completion of the Security Affidavits, it is a server that may exist at each of the PPS NewCo Lead's Data Centers, that houses DOH Medicaid Data.  In such cases, a Security Affidavit must be completed for the host server at each of the PPS NewCo Lead Data Centers, and access restrictions to the data would be commensurate with the DEAA Addendum's requirements for a designated Lead's server.</t>
    </r>
  </si>
  <si>
    <t>Following PPS Lead completion of the Security Affidavit and DOH completion of the opt-out process, PPS Lead Organizations will be able to permit access to data on PPS Lead systems, for PPS Network organizations.  PPS Network Organizations may not gain possession of a copy of the data, such as through downloading from the PPS Lead systems, etc.</t>
  </si>
  <si>
    <t xml:space="preserve">The NewCo PPS is subject to the same restrictions as non-NewCo PPS. Before the Security Assessment Affidavit is completed and approved, the PHI data may be stored at rest at rest at a co-lead location on a secure server following submission of the NewCo DEAA Amendment including updated BAAs. The data cannot be stored on a remotely hosted server. Follow the guidance in the DEAA Addendum, NewCo DEAA Amendment and Security Assessment Affidavit.  </t>
  </si>
  <si>
    <t>The Department has created an Amendment to the DEAA to acknowledge the multiple founding entities of the NewCo and recognize them as co-lead partners. However, access to data will remain restricted prior to the completion of the Security Assessment Affidavit and opt-out process. More information on NewCos and data sharing can be found in the "NewCo DEAA Amendment."</t>
  </si>
  <si>
    <t xml:space="preserve">The Department has released guidance to each HCS Coordinator for methods of identiy proofing out-of-state HCS Users that do not have a NYS issued-identification. The Department is also working to build both a PHI and a non-PHI view, however a timeline has not been released for this future development. </t>
  </si>
  <si>
    <t xml:space="preserve">Are there any other i.d.s that will be accepted in liew of a NYS DMV issued identification in terms of Multifactor Authenication MAPP access? </t>
  </si>
  <si>
    <t>Organizations can satisfy the identification and authentication requirements in this control by complying with the requirements in Homeland Security Presidential Directive 12.  Is this just a recommendation or a requirement?</t>
  </si>
  <si>
    <t xml:space="preserve">Yes.  The SSP Workbooks would need to be completed for the environment and system(s) being used to store DOH Medicaid Data on behalf of your organization.  For a cloud service provider, the necessary information should be made available be the service provider, as part of their documentation, and that documentation may be referenced in the SSP workbooks.  Include copies of all referenced documentation with your SSP Workbook submission to DOH.  
</t>
  </si>
  <si>
    <t>From the perspective of a small PPS, our resources are limited at this time to minimal IT staff, and it would be great to get feedback on what is expected and any guidance on how to effectively complete these workbooks by the deadline.</t>
  </si>
  <si>
    <t xml:space="preserve">Although the workbooks seem like a big lift for many PPSs with small staffs, the Department is truly expanding efforts to protect PHI data as technologies and programs modernize, and creating a solid systems security plan is something the Department and CMS has been asking of all organizations that receive PHI.  Also, as a note, two of the 4 workbooks that PPSs have received - the IA and SC families - are a disproportionate lift to the remainder. Additional guidance will be released during the webinar scheduled for 9/22 for assistance. </t>
  </si>
  <si>
    <r>
      <t xml:space="preserve">7/10/2015 </t>
    </r>
    <r>
      <rPr>
        <b/>
        <sz val="11"/>
        <color theme="1"/>
        <rFont val="Calibri"/>
        <family val="2"/>
      </rPr>
      <t>updated.</t>
    </r>
    <r>
      <rPr>
        <sz val="11"/>
        <color theme="1"/>
        <rFont val="Calibri"/>
        <family val="2"/>
        <charset val="1"/>
      </rPr>
      <t xml:space="preserve"> </t>
    </r>
  </si>
  <si>
    <t>If using a SAN not a NAS, which is a different storage fabric with different implications for the notation of encryption,  how would the DOH requirements for pre-opt-out data differ between these technologies?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</si>
</sst>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F800]dddd\,\ mmmm\ dd\,\ yyyy"/>
  </numFmts>
  <fonts count="11" x14ac:knownFonts="1">
    <font>
      <sz val="10"/>
      <name val="Arial"/>
      <family val="2"/>
    </font>
    <font>
      <sz val="11"/>
      <name val="Calibri"/>
      <family val="2"/>
      <charset val="1"/>
    </font>
    <font>
      <sz val="11"/>
      <color theme="1"/>
      <name val="Calibri"/>
      <family val="2"/>
      <charset val="1"/>
    </font>
    <font>
      <b/>
      <sz val="11"/>
      <name val="Calibri"/>
      <family val="2"/>
      <charset val="1"/>
    </font>
    <font>
      <sz val="11"/>
      <name val="Arial"/>
      <family val="2"/>
    </font>
    <font>
      <b/>
      <sz val="10"/>
      <name val="Arial"/>
      <family val="2"/>
    </font>
    <font>
      <sz val="11"/>
      <name val="Calibri"/>
      <family val="2"/>
    </font>
    <font>
      <sz val="18"/>
      <name val="Arial"/>
      <family val="2"/>
    </font>
    <font>
      <sz val="12"/>
      <name val="Calibri"/>
      <family val="2"/>
      <charset val="1"/>
    </font>
    <font>
      <b/>
      <sz val="11"/>
      <color theme="1"/>
      <name val="Calibri"/>
      <family val="2"/>
    </font>
    <font>
      <b/>
      <u/>
      <sz val="11"/>
      <color theme="1"/>
      <name val="Calibri"/>
      <family val="2"/>
    </font>
  </fonts>
  <fills count="5">
    <fill>
      <patternFill patternType="none"/>
    </fill>
    <fill>
      <patternFill patternType="gray125"/>
    </fill>
    <fill>
      <patternFill patternType="solid">
        <fgColor rgb="FF99CCFF"/>
        <bgColor rgb="FFCCCCFF"/>
      </patternFill>
    </fill>
    <fill>
      <patternFill patternType="solid">
        <fgColor rgb="FFEEEEEE"/>
        <bgColor rgb="FFFFFFCC"/>
      </patternFill>
    </fill>
    <fill>
      <patternFill patternType="solid">
        <fgColor theme="4" tint="0.59996337778862885"/>
        <bgColor indexed="64"/>
      </patternFill>
    </fill>
  </fills>
  <borders count="20">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theme="4" tint="0.39994506668294322"/>
      </bottom>
      <diagonal/>
    </border>
    <border>
      <left style="thin">
        <color auto="1"/>
      </left>
      <right style="thin">
        <color auto="1"/>
      </right>
      <top style="thin">
        <color theme="4" tint="0.39994506668294322"/>
      </top>
      <bottom style="thin">
        <color theme="4" tint="0.39994506668294322"/>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medium">
        <color auto="1"/>
      </bottom>
      <diagonal/>
    </border>
    <border>
      <left style="thin">
        <color auto="1"/>
      </left>
      <right style="thin">
        <color auto="1"/>
      </right>
      <top/>
      <bottom style="thin">
        <color theme="4" tint="0.59996337778862885"/>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theme="4" tint="0.59996337778862885"/>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theme="4" tint="0.39994506668294322"/>
      </top>
      <bottom style="thin">
        <color indexed="64"/>
      </bottom>
      <diagonal/>
    </border>
  </borders>
  <cellStyleXfs count="1">
    <xf numFmtId="0" fontId="0" fillId="0" borderId="0"/>
  </cellStyleXfs>
  <cellXfs count="54">
    <xf numFmtId="0" fontId="0" fillId="0" borderId="0" xfId="0"/>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0" xfId="0" applyFont="1"/>
    <xf numFmtId="0" fontId="3" fillId="2" borderId="1" xfId="0" applyFont="1" applyFill="1" applyBorder="1" applyAlignment="1">
      <alignment horizontal="center" vertical="center" wrapText="1"/>
    </xf>
    <xf numFmtId="0" fontId="4" fillId="0" borderId="0" xfId="0" applyFont="1"/>
    <xf numFmtId="0" fontId="2" fillId="3" borderId="2" xfId="0" applyFont="1" applyFill="1" applyBorder="1" applyAlignment="1">
      <alignment horizontal="center" vertical="top" wrapText="1"/>
    </xf>
    <xf numFmtId="164" fontId="2" fillId="0" borderId="2" xfId="0" applyNumberFormat="1" applyFont="1" applyBorder="1" applyAlignment="1">
      <alignment horizontal="center" vertical="top" wrapText="1"/>
    </xf>
    <xf numFmtId="0" fontId="2" fillId="3" borderId="3" xfId="0" applyFont="1" applyFill="1" applyBorder="1" applyAlignment="1">
      <alignment horizontal="center" vertical="top" wrapText="1"/>
    </xf>
    <xf numFmtId="0" fontId="2" fillId="0" borderId="3" xfId="0" applyFont="1" applyBorder="1" applyAlignment="1">
      <alignment horizontal="center" vertical="top" wrapText="1"/>
    </xf>
    <xf numFmtId="0" fontId="1" fillId="0" borderId="0" xfId="0" applyFont="1" applyAlignment="1">
      <alignment horizontal="center"/>
    </xf>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0" xfId="0" applyFont="1" applyBorder="1" applyAlignment="1">
      <alignment vertical="center"/>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0" fontId="0" fillId="0" borderId="11"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165" fontId="3" fillId="2" borderId="1" xfId="0" applyNumberFormat="1" applyFont="1" applyFill="1" applyBorder="1" applyAlignment="1">
      <alignment horizontal="center" vertical="center" wrapText="1"/>
    </xf>
    <xf numFmtId="164" fontId="2" fillId="0" borderId="3" xfId="0" applyNumberFormat="1" applyFont="1" applyBorder="1" applyAlignment="1">
      <alignment horizontal="center" vertical="top" wrapText="1"/>
    </xf>
    <xf numFmtId="0" fontId="1" fillId="0" borderId="0" xfId="0" applyFont="1" applyAlignment="1">
      <alignment wrapText="1"/>
    </xf>
    <xf numFmtId="165" fontId="1" fillId="0" borderId="0" xfId="0" applyNumberFormat="1" applyFont="1" applyAlignment="1">
      <alignment horizontal="center" wrapText="1"/>
    </xf>
    <xf numFmtId="0" fontId="1" fillId="0" borderId="0" xfId="0" applyFont="1" applyAlignment="1">
      <alignment horizontal="center" wrapText="1"/>
    </xf>
    <xf numFmtId="0" fontId="4" fillId="0" borderId="0" xfId="0" applyFont="1" applyAlignment="1">
      <alignment wrapText="1"/>
    </xf>
    <xf numFmtId="0" fontId="0" fillId="0" borderId="15" xfId="0" applyBorder="1" applyAlignment="1">
      <alignment wrapText="1"/>
    </xf>
    <xf numFmtId="0" fontId="0" fillId="0" borderId="15" xfId="0" applyBorder="1" applyAlignment="1">
      <alignment horizontal="center" vertical="center"/>
    </xf>
    <xf numFmtId="0" fontId="0" fillId="0" borderId="16" xfId="0" applyBorder="1"/>
    <xf numFmtId="0" fontId="0" fillId="0" borderId="17" xfId="0" applyBorder="1"/>
    <xf numFmtId="0" fontId="0" fillId="0" borderId="18" xfId="0" applyBorder="1"/>
    <xf numFmtId="0" fontId="0" fillId="0" borderId="9" xfId="0" applyFill="1" applyBorder="1" applyAlignment="1">
      <alignment horizontal="center" vertical="center"/>
    </xf>
    <xf numFmtId="0" fontId="0" fillId="0" borderId="10" xfId="0" applyBorder="1" applyAlignment="1">
      <alignment horizontal="center" vertical="center"/>
    </xf>
    <xf numFmtId="0" fontId="6" fillId="0" borderId="0" xfId="0" applyFont="1" applyAlignment="1">
      <alignment vertical="top" wrapText="1"/>
    </xf>
    <xf numFmtId="0" fontId="0" fillId="0" borderId="15" xfId="0" applyBorder="1"/>
    <xf numFmtId="0" fontId="7" fillId="0" borderId="0" xfId="0" applyFont="1" applyBorder="1" applyAlignment="1">
      <alignment horizontal="center" vertical="center"/>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0" fillId="0" borderId="0" xfId="0" applyAlignment="1">
      <alignment horizontal="left" vertical="top"/>
    </xf>
    <xf numFmtId="0" fontId="3" fillId="2" borderId="1" xfId="0" applyFont="1" applyFill="1" applyBorder="1" applyAlignment="1">
      <alignment horizontal="left" vertical="top" wrapText="1"/>
    </xf>
    <xf numFmtId="0" fontId="6" fillId="0" borderId="3" xfId="0" applyFont="1" applyBorder="1" applyAlignment="1">
      <alignment horizontal="left" vertical="top" wrapText="1"/>
    </xf>
    <xf numFmtId="0" fontId="5" fillId="4" borderId="12" xfId="0" applyFont="1" applyFill="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xf>
    <xf numFmtId="0" fontId="8" fillId="0" borderId="3" xfId="0" applyFont="1" applyBorder="1" applyAlignment="1">
      <alignment horizontal="left" vertical="center" wrapText="1"/>
    </xf>
    <xf numFmtId="0" fontId="2" fillId="0" borderId="19"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CC"/>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1"/>
                </a:solidFill>
              </a:rPr>
              <a:t>Count By Topic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tx>
            <c:strRef>
              <c:f>Stats!$D$24</c:f>
              <c:strCache>
                <c:ptCount val="1"/>
                <c:pt idx="0">
                  <c:v>Count</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cat>
            <c:strRef>
              <c:f>Stats!$C$25:$C$31</c:f>
              <c:strCache>
                <c:ptCount val="7"/>
                <c:pt idx="0">
                  <c:v>References to Non-CMS Federal Directives</c:v>
                </c:pt>
                <c:pt idx="1">
                  <c:v>General Guidance</c:v>
                </c:pt>
                <c:pt idx="2">
                  <c:v>Requirement Clarification</c:v>
                </c:pt>
                <c:pt idx="3">
                  <c:v>Scope of Authority</c:v>
                </c:pt>
                <c:pt idx="4">
                  <c:v>Similarity of Requirements</c:v>
                </c:pt>
                <c:pt idx="5">
                  <c:v>Terminology</c:v>
                </c:pt>
                <c:pt idx="6">
                  <c:v>Timeline and Effort</c:v>
                </c:pt>
              </c:strCache>
            </c:strRef>
          </c:cat>
          <c:val>
            <c:numRef>
              <c:f>Stats!$D$25:$D$31</c:f>
              <c:numCache>
                <c:formatCode>General</c:formatCode>
                <c:ptCount val="7"/>
                <c:pt idx="0">
                  <c:v>3</c:v>
                </c:pt>
                <c:pt idx="1">
                  <c:v>0</c:v>
                </c:pt>
                <c:pt idx="2">
                  <c:v>5</c:v>
                </c:pt>
                <c:pt idx="3">
                  <c:v>2</c:v>
                </c:pt>
                <c:pt idx="4">
                  <c:v>1</c:v>
                </c:pt>
                <c:pt idx="5">
                  <c:v>1</c:v>
                </c:pt>
                <c:pt idx="6">
                  <c:v>1</c:v>
                </c:pt>
              </c:numCache>
            </c:numRef>
          </c:val>
        </c:ser>
        <c:dLbls>
          <c:showLegendKey val="0"/>
          <c:showVal val="0"/>
          <c:showCatName val="0"/>
          <c:showSerName val="0"/>
          <c:showPercent val="0"/>
          <c:showBubbleSize val="0"/>
        </c:dLbls>
        <c:gapWidth val="182"/>
        <c:axId val="203095864"/>
        <c:axId val="258236136"/>
      </c:barChart>
      <c:catAx>
        <c:axId val="203095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258236136"/>
        <c:crossesAt val="0"/>
        <c:auto val="1"/>
        <c:lblAlgn val="ctr"/>
        <c:lblOffset val="100"/>
        <c:noMultiLvlLbl val="0"/>
      </c:catAx>
      <c:valAx>
        <c:axId val="258236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09586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Count by Document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1"/>
        <c:ser>
          <c:idx val="1"/>
          <c:order val="0"/>
          <c:tx>
            <c:strRef>
              <c:f>Stats!$G$24</c:f>
              <c:strCache>
                <c:ptCount val="1"/>
                <c:pt idx="0">
                  <c:v>Count</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cat>
            <c:strRef>
              <c:extLst>
                <c:ext xmlns:c15="http://schemas.microsoft.com/office/drawing/2012/chart" uri="{02D57815-91ED-43cb-92C2-25804820EDAC}">
                  <c15:fullRef>
                    <c15:sqref>Stats!$F$25:$F$31</c15:sqref>
                  </c15:fullRef>
                </c:ext>
              </c:extLst>
              <c:f>Stats!$F$25:$F$27</c:f>
              <c:strCache>
                <c:ptCount val="3"/>
                <c:pt idx="0">
                  <c:v>IA - Identification and Authorization </c:v>
                </c:pt>
                <c:pt idx="1">
                  <c:v>SC - System and Communication</c:v>
                </c:pt>
                <c:pt idx="2">
                  <c:v>(Applies to all)</c:v>
                </c:pt>
              </c:strCache>
            </c:strRef>
          </c:cat>
          <c:val>
            <c:numRef>
              <c:extLst>
                <c:ext xmlns:c15="http://schemas.microsoft.com/office/drawing/2012/chart" uri="{02D57815-91ED-43cb-92C2-25804820EDAC}">
                  <c15:fullRef>
                    <c15:sqref>Stats!$G$25:$G$31</c15:sqref>
                  </c15:fullRef>
                </c:ext>
              </c:extLst>
              <c:f>Stats!$G$25:$G$27</c:f>
              <c:numCache>
                <c:formatCode>General</c:formatCode>
                <c:ptCount val="3"/>
                <c:pt idx="0">
                  <c:v>8</c:v>
                </c:pt>
                <c:pt idx="1">
                  <c:v>1</c:v>
                </c:pt>
                <c:pt idx="2">
                  <c:v>8</c:v>
                </c:pt>
              </c:numCache>
            </c:numRef>
          </c:val>
          <c:extLst>
            <c:ext xmlns:c15="http://schemas.microsoft.com/office/drawing/2012/chart" uri="{02D57815-91ED-43cb-92C2-25804820EDAC}">
              <c15:categoryFilterExceptions/>
            </c:ext>
          </c:extLst>
        </c:ser>
        <c:dLbls>
          <c:showLegendKey val="0"/>
          <c:showVal val="0"/>
          <c:showCatName val="0"/>
          <c:showSerName val="0"/>
          <c:showPercent val="0"/>
          <c:showBubbleSize val="0"/>
        </c:dLbls>
        <c:gapWidth val="182"/>
        <c:axId val="257460216"/>
        <c:axId val="258239728"/>
      </c:barChart>
      <c:catAx>
        <c:axId val="257460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58239728"/>
        <c:crosses val="autoZero"/>
        <c:auto val="1"/>
        <c:lblAlgn val="ctr"/>
        <c:lblOffset val="100"/>
        <c:noMultiLvlLbl val="0"/>
      </c:catAx>
      <c:valAx>
        <c:axId val="258239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4602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4762</xdr:colOff>
      <xdr:row>8</xdr:row>
      <xdr:rowOff>152400</xdr:rowOff>
    </xdr:from>
    <xdr:to>
      <xdr:col>4</xdr:col>
      <xdr:colOff>47625</xdr:colOff>
      <xdr:row>22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8</xdr:row>
      <xdr:rowOff>152400</xdr:rowOff>
    </xdr:from>
    <xdr:to>
      <xdr:col>7</xdr:col>
      <xdr:colOff>0</xdr:colOff>
      <xdr:row>22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104775</xdr:colOff>
      <xdr:row>2</xdr:row>
      <xdr:rowOff>95250</xdr:rowOff>
    </xdr:from>
    <xdr:to>
      <xdr:col>3</xdr:col>
      <xdr:colOff>790575</xdr:colOff>
      <xdr:row>5</xdr:row>
      <xdr:rowOff>81967</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550" y="428625"/>
          <a:ext cx="3657600" cy="6058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election activeCell="D25" sqref="D25"/>
    </sheetView>
  </sheetViews>
  <sheetFormatPr defaultRowHeight="12.75" x14ac:dyDescent="0.2"/>
  <cols>
    <col min="1" max="1" width="1.5703125" customWidth="1"/>
    <col min="2" max="2" width="2.42578125" customWidth="1"/>
    <col min="3" max="3" width="42.140625" customWidth="1"/>
    <col min="4" max="4" width="20.5703125" customWidth="1"/>
    <col min="5" max="5" width="1.7109375" customWidth="1"/>
    <col min="6" max="6" width="42" customWidth="1"/>
    <col min="7" max="7" width="9.28515625" customWidth="1"/>
    <col min="8" max="8" width="2.85546875" customWidth="1"/>
  </cols>
  <sheetData>
    <row r="1" spans="2:8" ht="13.5" thickBot="1" x14ac:dyDescent="0.25"/>
    <row r="2" spans="2:8" x14ac:dyDescent="0.2">
      <c r="B2" s="36"/>
      <c r="C2" s="37"/>
      <c r="D2" s="37"/>
      <c r="E2" s="37"/>
      <c r="F2" s="37"/>
      <c r="G2" s="37"/>
      <c r="H2" s="38"/>
    </row>
    <row r="3" spans="2:8" x14ac:dyDescent="0.2">
      <c r="B3" s="12"/>
      <c r="C3" s="13"/>
      <c r="D3" s="13"/>
      <c r="E3" s="13"/>
      <c r="F3" s="13"/>
      <c r="G3" s="13"/>
      <c r="H3" s="14"/>
    </row>
    <row r="4" spans="2:8" ht="23.25" x14ac:dyDescent="0.2">
      <c r="B4" s="12"/>
      <c r="C4" s="13"/>
      <c r="D4" s="13"/>
      <c r="E4" s="13"/>
      <c r="F4" s="43" t="s">
        <v>47</v>
      </c>
      <c r="G4" s="13"/>
      <c r="H4" s="14"/>
    </row>
    <row r="5" spans="2:8" x14ac:dyDescent="0.2">
      <c r="B5" s="12"/>
      <c r="C5" s="13"/>
      <c r="D5" s="13"/>
      <c r="E5" s="13"/>
      <c r="F5" s="13"/>
      <c r="G5" s="13"/>
      <c r="H5" s="14"/>
    </row>
    <row r="6" spans="2:8" x14ac:dyDescent="0.2">
      <c r="B6" s="12"/>
      <c r="C6" s="13"/>
      <c r="D6" s="13"/>
      <c r="E6" s="13"/>
      <c r="F6" s="13"/>
      <c r="G6" s="13"/>
      <c r="H6" s="14"/>
    </row>
    <row r="7" spans="2:8" ht="13.5" thickBot="1" x14ac:dyDescent="0.25">
      <c r="B7" s="15"/>
      <c r="C7" s="16"/>
      <c r="D7" s="16"/>
      <c r="E7" s="16"/>
      <c r="F7" s="16"/>
      <c r="G7" s="16"/>
      <c r="H7" s="17"/>
    </row>
    <row r="8" spans="2:8" ht="3.75" customHeight="1" thickBot="1" x14ac:dyDescent="0.25"/>
    <row r="9" spans="2:8" x14ac:dyDescent="0.2">
      <c r="B9" s="49" t="s">
        <v>24</v>
      </c>
      <c r="C9" s="50"/>
      <c r="D9" s="50"/>
      <c r="E9" s="50"/>
      <c r="F9" s="50"/>
      <c r="G9" s="50"/>
      <c r="H9" s="51"/>
    </row>
    <row r="10" spans="2:8" x14ac:dyDescent="0.2">
      <c r="B10" s="12"/>
      <c r="C10" s="13"/>
      <c r="D10" s="13"/>
      <c r="E10" s="13"/>
      <c r="F10" s="13"/>
      <c r="G10" s="13"/>
      <c r="H10" s="14"/>
    </row>
    <row r="11" spans="2:8" x14ac:dyDescent="0.2">
      <c r="B11" s="12"/>
      <c r="C11" s="13"/>
      <c r="D11" s="13"/>
      <c r="E11" s="13"/>
      <c r="F11" s="13"/>
      <c r="G11" s="13"/>
      <c r="H11" s="14"/>
    </row>
    <row r="12" spans="2:8" x14ac:dyDescent="0.2">
      <c r="B12" s="12"/>
      <c r="C12" s="13"/>
      <c r="D12" s="13"/>
      <c r="E12" s="13"/>
      <c r="F12" s="13"/>
      <c r="G12" s="13"/>
      <c r="H12" s="14"/>
    </row>
    <row r="13" spans="2:8" x14ac:dyDescent="0.2">
      <c r="B13" s="12"/>
      <c r="C13" s="13"/>
      <c r="D13" s="13"/>
      <c r="E13" s="13"/>
      <c r="F13" s="13"/>
      <c r="G13" s="13"/>
      <c r="H13" s="14"/>
    </row>
    <row r="14" spans="2:8" x14ac:dyDescent="0.2">
      <c r="B14" s="12"/>
      <c r="C14" s="13"/>
      <c r="D14" s="13"/>
      <c r="E14" s="13"/>
      <c r="F14" s="13"/>
      <c r="G14" s="13"/>
      <c r="H14" s="14"/>
    </row>
    <row r="15" spans="2:8" x14ac:dyDescent="0.2">
      <c r="B15" s="12"/>
      <c r="C15" s="13"/>
      <c r="D15" s="13"/>
      <c r="E15" s="13"/>
      <c r="F15" s="13"/>
      <c r="G15" s="13"/>
      <c r="H15" s="14"/>
    </row>
    <row r="16" spans="2:8" x14ac:dyDescent="0.2">
      <c r="B16" s="12"/>
      <c r="C16" s="13"/>
      <c r="D16" s="13"/>
      <c r="E16" s="13"/>
      <c r="F16" s="13"/>
      <c r="G16" s="13"/>
      <c r="H16" s="14"/>
    </row>
    <row r="17" spans="2:8" x14ac:dyDescent="0.2">
      <c r="B17" s="12"/>
      <c r="C17" s="13"/>
      <c r="D17" s="13"/>
      <c r="E17" s="13"/>
      <c r="F17" s="13"/>
      <c r="G17" s="13"/>
      <c r="H17" s="14"/>
    </row>
    <row r="18" spans="2:8" x14ac:dyDescent="0.2">
      <c r="B18" s="12"/>
      <c r="C18" s="13"/>
      <c r="D18" s="13"/>
      <c r="E18" s="13"/>
      <c r="F18" s="13"/>
      <c r="G18" s="13"/>
      <c r="H18" s="14"/>
    </row>
    <row r="19" spans="2:8" x14ac:dyDescent="0.2">
      <c r="B19" s="12"/>
      <c r="C19" s="13"/>
      <c r="D19" s="13"/>
      <c r="E19" s="13"/>
      <c r="F19" s="13"/>
      <c r="G19" s="13"/>
      <c r="H19" s="14"/>
    </row>
    <row r="20" spans="2:8" x14ac:dyDescent="0.2">
      <c r="B20" s="12"/>
      <c r="C20" s="13"/>
      <c r="D20" s="13"/>
      <c r="E20" s="13"/>
      <c r="F20" s="13"/>
      <c r="G20" s="13"/>
      <c r="H20" s="14"/>
    </row>
    <row r="21" spans="2:8" x14ac:dyDescent="0.2">
      <c r="B21" s="12"/>
      <c r="C21" s="13"/>
      <c r="D21" s="13"/>
      <c r="E21" s="13"/>
      <c r="F21" s="13"/>
      <c r="G21" s="13"/>
      <c r="H21" s="14"/>
    </row>
    <row r="22" spans="2:8" ht="36.75" customHeight="1" x14ac:dyDescent="0.2">
      <c r="B22" s="12"/>
      <c r="C22" s="13"/>
      <c r="D22" s="13"/>
      <c r="E22" s="13"/>
      <c r="F22" s="13"/>
      <c r="G22" s="13"/>
      <c r="H22" s="14"/>
    </row>
    <row r="23" spans="2:8" ht="20.25" customHeight="1" thickBot="1" x14ac:dyDescent="0.25">
      <c r="B23" s="12"/>
      <c r="C23" s="19" t="s">
        <v>21</v>
      </c>
      <c r="D23" s="19"/>
      <c r="E23" s="13"/>
      <c r="F23" s="19" t="s">
        <v>32</v>
      </c>
      <c r="G23" s="19"/>
      <c r="H23" s="14"/>
    </row>
    <row r="24" spans="2:8" x14ac:dyDescent="0.2">
      <c r="B24" s="12"/>
      <c r="C24" s="21" t="s">
        <v>2</v>
      </c>
      <c r="D24" s="20" t="s">
        <v>22</v>
      </c>
      <c r="E24" s="13"/>
      <c r="F24" s="21" t="s">
        <v>2</v>
      </c>
      <c r="G24" s="20" t="s">
        <v>22</v>
      </c>
      <c r="H24" s="14"/>
    </row>
    <row r="25" spans="2:8" x14ac:dyDescent="0.2">
      <c r="B25" s="12"/>
      <c r="C25" s="22" t="s">
        <v>7</v>
      </c>
      <c r="D25" s="25">
        <f>COUNTIF('Recent FAQs &amp; SSP Questions'!C3:C15,"References to Non-CMS Federal Directives")</f>
        <v>3</v>
      </c>
      <c r="E25" s="13"/>
      <c r="F25" s="22" t="s">
        <v>23</v>
      </c>
      <c r="G25" s="25">
        <v>8</v>
      </c>
      <c r="H25" s="14"/>
    </row>
    <row r="26" spans="2:8" x14ac:dyDescent="0.2">
      <c r="B26" s="12"/>
      <c r="C26" s="24" t="s">
        <v>35</v>
      </c>
      <c r="D26" s="26">
        <f>COUNTIF('Recent FAQs &amp; SSP Questions'!C3:C15,"General Guidance")</f>
        <v>0</v>
      </c>
      <c r="E26" s="13"/>
      <c r="F26" s="18" t="s">
        <v>37</v>
      </c>
      <c r="G26" s="26">
        <v>1</v>
      </c>
      <c r="H26" s="14"/>
    </row>
    <row r="27" spans="2:8" x14ac:dyDescent="0.2">
      <c r="B27" s="12"/>
      <c r="C27" s="24" t="s">
        <v>15</v>
      </c>
      <c r="D27" s="39">
        <f>COUNTIF('Recent FAQs &amp; SSP Questions'!C3:C15,"Requirement Clarification")</f>
        <v>5</v>
      </c>
      <c r="E27" s="13"/>
      <c r="F27" s="24" t="s">
        <v>33</v>
      </c>
      <c r="G27" s="26">
        <v>8</v>
      </c>
      <c r="H27" s="14"/>
    </row>
    <row r="28" spans="2:8" x14ac:dyDescent="0.2">
      <c r="B28" s="12"/>
      <c r="C28" s="34" t="s">
        <v>26</v>
      </c>
      <c r="D28" s="35">
        <f>COUNTIF('Recent FAQs &amp; SSP Questions'!C3:C15,"Scope of Authority")</f>
        <v>2</v>
      </c>
      <c r="E28" s="13"/>
      <c r="F28" s="34"/>
      <c r="G28" s="35"/>
      <c r="H28" s="14"/>
    </row>
    <row r="29" spans="2:8" x14ac:dyDescent="0.2">
      <c r="B29" s="12"/>
      <c r="C29" s="34" t="s">
        <v>11</v>
      </c>
      <c r="D29" s="35">
        <f>COUNTIF('Recent FAQs &amp; SSP Questions'!C3:C15,"Similarity of Requirements")</f>
        <v>1</v>
      </c>
      <c r="E29" s="13"/>
      <c r="F29" s="34"/>
      <c r="G29" s="35"/>
      <c r="H29" s="14"/>
    </row>
    <row r="30" spans="2:8" x14ac:dyDescent="0.2">
      <c r="B30" s="12"/>
      <c r="C30" s="42" t="s">
        <v>10</v>
      </c>
      <c r="D30" s="35">
        <f>COUNTIF('Recent FAQs &amp; SSP Questions'!C3:C15,"Terminology")</f>
        <v>1</v>
      </c>
      <c r="E30" s="13"/>
      <c r="F30" s="34"/>
      <c r="G30" s="35"/>
      <c r="H30" s="14"/>
    </row>
    <row r="31" spans="2:8" ht="13.5" thickBot="1" x14ac:dyDescent="0.25">
      <c r="B31" s="12"/>
      <c r="C31" s="23" t="s">
        <v>34</v>
      </c>
      <c r="D31" s="40">
        <f>COUNTIF('Recent FAQs &amp; SSP Questions'!C3:C15,"Timeline and Effort")</f>
        <v>1</v>
      </c>
      <c r="E31" s="13"/>
      <c r="F31" s="23"/>
      <c r="G31" s="27"/>
      <c r="H31" s="14"/>
    </row>
    <row r="32" spans="2:8" ht="13.5" thickBot="1" x14ac:dyDescent="0.25">
      <c r="B32" s="15"/>
      <c r="C32" s="16"/>
      <c r="D32" s="16"/>
      <c r="E32" s="16"/>
      <c r="F32" s="16"/>
      <c r="G32" s="16"/>
      <c r="H32" s="17"/>
    </row>
  </sheetData>
  <mergeCells count="1">
    <mergeCell ref="B9:H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5"/>
  <sheetViews>
    <sheetView showGridLines="0" zoomScaleNormal="100" workbookViewId="0">
      <selection activeCell="E4" sqref="E4"/>
    </sheetView>
  </sheetViews>
  <sheetFormatPr defaultColWidth="9.140625" defaultRowHeight="15" x14ac:dyDescent="0.25"/>
  <cols>
    <col min="1" max="1" width="1.42578125" style="4" customWidth="1"/>
    <col min="2" max="2" width="4.28515625" style="4"/>
    <col min="3" max="3" width="13.42578125" style="11" customWidth="1"/>
    <col min="4" max="4" width="11.5703125" style="11"/>
    <col min="5" max="5" width="53.7109375" style="4" customWidth="1"/>
    <col min="6" max="6" width="82.42578125" style="30" customWidth="1"/>
    <col min="7" max="1022" width="11.5703125" style="4"/>
    <col min="1023" max="16384" width="9.140625" style="6"/>
  </cols>
  <sheetData>
    <row r="1" spans="2:6" ht="8.25" customHeight="1" x14ac:dyDescent="0.25"/>
    <row r="2" spans="2:6" x14ac:dyDescent="0.25">
      <c r="B2" s="5" t="s">
        <v>0</v>
      </c>
      <c r="C2" s="5" t="s">
        <v>2</v>
      </c>
      <c r="D2" s="5" t="s">
        <v>3</v>
      </c>
      <c r="E2" s="5" t="s">
        <v>4</v>
      </c>
      <c r="F2" s="5" t="s">
        <v>5</v>
      </c>
    </row>
    <row r="3" spans="2:6" ht="165" x14ac:dyDescent="0.25">
      <c r="B3" s="7">
        <v>1</v>
      </c>
      <c r="C3" s="1" t="s">
        <v>7</v>
      </c>
      <c r="D3" s="1" t="s">
        <v>81</v>
      </c>
      <c r="E3" s="2" t="s">
        <v>119</v>
      </c>
      <c r="F3" s="2" t="s">
        <v>8</v>
      </c>
    </row>
    <row r="4" spans="2:6" ht="90" x14ac:dyDescent="0.25">
      <c r="B4" s="9">
        <v>2</v>
      </c>
      <c r="C4" s="10" t="s">
        <v>10</v>
      </c>
      <c r="D4" s="10" t="s">
        <v>82</v>
      </c>
      <c r="E4" s="3" t="s">
        <v>17</v>
      </c>
      <c r="F4" s="3" t="s">
        <v>9</v>
      </c>
    </row>
    <row r="5" spans="2:6" ht="120" x14ac:dyDescent="0.25">
      <c r="B5" s="9">
        <v>3</v>
      </c>
      <c r="C5" s="10" t="s">
        <v>11</v>
      </c>
      <c r="D5" s="10" t="s">
        <v>83</v>
      </c>
      <c r="E5" s="3" t="s">
        <v>18</v>
      </c>
      <c r="F5" s="3" t="s">
        <v>12</v>
      </c>
    </row>
    <row r="6" spans="2:6" ht="60" x14ac:dyDescent="0.25">
      <c r="B6" s="9">
        <v>5</v>
      </c>
      <c r="C6" s="10" t="s">
        <v>7</v>
      </c>
      <c r="D6" s="10" t="s">
        <v>84</v>
      </c>
      <c r="E6" s="3" t="s">
        <v>19</v>
      </c>
      <c r="F6" s="3" t="s">
        <v>13</v>
      </c>
    </row>
    <row r="7" spans="2:6" ht="60" x14ac:dyDescent="0.25">
      <c r="B7" s="9">
        <v>6</v>
      </c>
      <c r="C7" s="10" t="s">
        <v>7</v>
      </c>
      <c r="D7" s="10" t="s">
        <v>85</v>
      </c>
      <c r="E7" s="3" t="s">
        <v>20</v>
      </c>
      <c r="F7" s="3" t="s">
        <v>13</v>
      </c>
    </row>
    <row r="8" spans="2:6" ht="45" x14ac:dyDescent="0.25">
      <c r="B8" s="9">
        <v>7</v>
      </c>
      <c r="C8" s="10" t="s">
        <v>15</v>
      </c>
      <c r="D8" s="10" t="s">
        <v>86</v>
      </c>
      <c r="E8" s="3" t="s">
        <v>14</v>
      </c>
      <c r="F8" s="3" t="s">
        <v>16</v>
      </c>
    </row>
    <row r="9" spans="2:6" ht="75" x14ac:dyDescent="0.25">
      <c r="B9" s="9">
        <v>9</v>
      </c>
      <c r="C9" s="10" t="s">
        <v>26</v>
      </c>
      <c r="D9" s="10" t="s">
        <v>27</v>
      </c>
      <c r="E9" s="3" t="s">
        <v>31</v>
      </c>
      <c r="F9" s="3" t="s">
        <v>25</v>
      </c>
    </row>
    <row r="10" spans="2:6" ht="120" x14ac:dyDescent="0.25">
      <c r="B10" s="9">
        <v>10</v>
      </c>
      <c r="C10" s="10" t="s">
        <v>26</v>
      </c>
      <c r="D10" s="10" t="s">
        <v>27</v>
      </c>
      <c r="E10" s="3" t="s">
        <v>30</v>
      </c>
      <c r="F10" s="3" t="s">
        <v>120</v>
      </c>
    </row>
    <row r="11" spans="2:6" ht="105" x14ac:dyDescent="0.25">
      <c r="B11" s="9">
        <v>18</v>
      </c>
      <c r="C11" s="10" t="s">
        <v>34</v>
      </c>
      <c r="D11" s="10" t="s">
        <v>27</v>
      </c>
      <c r="E11" s="3" t="s">
        <v>121</v>
      </c>
      <c r="F11" s="3" t="s">
        <v>122</v>
      </c>
    </row>
    <row r="12" spans="2:6" ht="90" x14ac:dyDescent="0.25">
      <c r="B12" s="9">
        <v>19</v>
      </c>
      <c r="C12" s="10" t="s">
        <v>15</v>
      </c>
      <c r="D12" s="10" t="s">
        <v>87</v>
      </c>
      <c r="E12" s="41" t="s">
        <v>124</v>
      </c>
      <c r="F12" s="3" t="s">
        <v>36</v>
      </c>
    </row>
    <row r="13" spans="2:6" ht="31.5" x14ac:dyDescent="0.25">
      <c r="B13" s="9"/>
      <c r="C13" s="44" t="s">
        <v>15</v>
      </c>
      <c r="D13" s="44" t="s">
        <v>77</v>
      </c>
      <c r="E13" s="45" t="s">
        <v>74</v>
      </c>
      <c r="F13" s="52" t="s">
        <v>78</v>
      </c>
    </row>
    <row r="14" spans="2:6" ht="60" x14ac:dyDescent="0.25">
      <c r="B14" s="9"/>
      <c r="C14" s="44" t="s">
        <v>15</v>
      </c>
      <c r="D14" s="44" t="s">
        <v>77</v>
      </c>
      <c r="E14" s="45" t="s">
        <v>75</v>
      </c>
      <c r="F14" s="45" t="s">
        <v>79</v>
      </c>
    </row>
    <row r="15" spans="2:6" ht="60" x14ac:dyDescent="0.25">
      <c r="B15" s="9"/>
      <c r="C15" s="44" t="s">
        <v>15</v>
      </c>
      <c r="D15" s="44" t="s">
        <v>77</v>
      </c>
      <c r="E15" s="45" t="s">
        <v>76</v>
      </c>
      <c r="F15" s="45" t="s">
        <v>80</v>
      </c>
    </row>
  </sheetData>
  <sheetProtection algorithmName="SHA-512" hashValue="8XCrx5CxjB117Fj3NOfXXVFSB9lzY0efLdd0gd7x24aUaFXNxV2CLtH/vmvmdjyIYNrfpRR/jpDrLUGRbk6b7g==" saltValue="2vuLHTOhnjW1xsLy7gr31Q==" spinCount="100000" sheet="1" objects="1" scenarios="1"/>
  <pageMargins left="0.78749999999999998" right="0.78749999999999998" top="1.05277777777778" bottom="1.05277777777778" header="0.78749999999999998" footer="0.78749999999999998"/>
  <pageSetup orientation="portrait" useFirstPageNumber="1" r:id="rId1"/>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showGridLines="0" tabSelected="1" zoomScaleNormal="100" workbookViewId="0">
      <selection activeCell="G18" sqref="G18"/>
    </sheetView>
  </sheetViews>
  <sheetFormatPr defaultColWidth="9.140625" defaultRowHeight="15" x14ac:dyDescent="0.25"/>
  <cols>
    <col min="1" max="1" width="1.42578125" style="30" customWidth="1"/>
    <col min="2" max="2" width="9.140625" style="30"/>
    <col min="3" max="3" width="12.5703125" style="31" customWidth="1"/>
    <col min="4" max="4" width="19.28515625" style="32" customWidth="1"/>
    <col min="5" max="5" width="16" style="32" customWidth="1"/>
    <col min="6" max="6" width="61.42578125" style="30" customWidth="1"/>
    <col min="7" max="7" width="77.42578125" style="30" customWidth="1"/>
    <col min="8" max="8" width="13.140625" style="32" customWidth="1"/>
    <col min="9" max="1024" width="9.140625" style="30"/>
    <col min="1025" max="16384" width="9.140625" style="33"/>
  </cols>
  <sheetData>
    <row r="1" spans="2:8" s="30" customFormat="1" ht="8.25" customHeight="1" thickBot="1" x14ac:dyDescent="0.3">
      <c r="C1" s="31"/>
      <c r="D1" s="32"/>
      <c r="E1" s="32"/>
      <c r="H1" s="32"/>
    </row>
    <row r="2" spans="2:8" s="30" customFormat="1" ht="30" x14ac:dyDescent="0.25">
      <c r="B2" s="5" t="s">
        <v>0</v>
      </c>
      <c r="C2" s="28" t="s">
        <v>1</v>
      </c>
      <c r="D2" s="5" t="s">
        <v>2</v>
      </c>
      <c r="E2" s="5" t="s">
        <v>3</v>
      </c>
      <c r="F2" s="5" t="s">
        <v>4</v>
      </c>
      <c r="G2" s="5" t="s">
        <v>5</v>
      </c>
      <c r="H2" s="5" t="s">
        <v>6</v>
      </c>
    </row>
    <row r="3" spans="2:8" s="30" customFormat="1" ht="75" x14ac:dyDescent="0.25">
      <c r="B3" s="7">
        <v>1</v>
      </c>
      <c r="C3" s="8">
        <v>42244</v>
      </c>
      <c r="D3" s="1" t="s">
        <v>29</v>
      </c>
      <c r="E3" s="1"/>
      <c r="F3" s="2" t="s">
        <v>28</v>
      </c>
      <c r="G3" s="2" t="s">
        <v>114</v>
      </c>
      <c r="H3" s="1" t="s">
        <v>44</v>
      </c>
    </row>
    <row r="4" spans="2:8" s="30" customFormat="1" ht="30" x14ac:dyDescent="0.25">
      <c r="B4" s="9">
        <v>2</v>
      </c>
      <c r="C4" s="29">
        <v>42195</v>
      </c>
      <c r="D4" s="10" t="s">
        <v>45</v>
      </c>
      <c r="E4" s="10"/>
      <c r="F4" s="3" t="s">
        <v>38</v>
      </c>
      <c r="G4" s="3" t="s">
        <v>39</v>
      </c>
      <c r="H4" s="10" t="s">
        <v>44</v>
      </c>
    </row>
    <row r="5" spans="2:8" s="30" customFormat="1" ht="30" x14ac:dyDescent="0.25">
      <c r="B5" s="9">
        <v>3</v>
      </c>
      <c r="C5" s="29">
        <v>42195</v>
      </c>
      <c r="D5" s="10" t="s">
        <v>29</v>
      </c>
      <c r="E5" s="10"/>
      <c r="F5" s="3" t="s">
        <v>42</v>
      </c>
      <c r="G5" s="3" t="s">
        <v>40</v>
      </c>
      <c r="H5" s="10" t="s">
        <v>44</v>
      </c>
    </row>
    <row r="6" spans="2:8" s="30" customFormat="1" ht="45" x14ac:dyDescent="0.25">
      <c r="B6" s="9">
        <v>5</v>
      </c>
      <c r="C6" s="29">
        <v>42195</v>
      </c>
      <c r="D6" s="10" t="s">
        <v>46</v>
      </c>
      <c r="E6" s="10"/>
      <c r="F6" s="3" t="s">
        <v>43</v>
      </c>
      <c r="G6" s="3" t="s">
        <v>41</v>
      </c>
      <c r="H6" s="10" t="s">
        <v>44</v>
      </c>
    </row>
    <row r="7" spans="2:8" s="30" customFormat="1" ht="90" x14ac:dyDescent="0.25">
      <c r="B7" s="9">
        <v>6</v>
      </c>
      <c r="C7" s="29">
        <v>42195</v>
      </c>
      <c r="D7" s="10" t="s">
        <v>29</v>
      </c>
      <c r="E7" s="10"/>
      <c r="F7" s="3" t="s">
        <v>48</v>
      </c>
      <c r="G7" s="3" t="s">
        <v>62</v>
      </c>
      <c r="H7" s="10" t="s">
        <v>44</v>
      </c>
    </row>
    <row r="8" spans="2:8" s="30" customFormat="1" ht="120" x14ac:dyDescent="0.25">
      <c r="B8" s="9">
        <v>7</v>
      </c>
      <c r="C8" s="29">
        <v>42195</v>
      </c>
      <c r="D8" s="10" t="s">
        <v>29</v>
      </c>
      <c r="E8" s="10"/>
      <c r="F8" s="3" t="s">
        <v>49</v>
      </c>
      <c r="G8" s="3" t="s">
        <v>63</v>
      </c>
      <c r="H8" s="10" t="s">
        <v>44</v>
      </c>
    </row>
    <row r="9" spans="2:8" s="30" customFormat="1" ht="45" x14ac:dyDescent="0.25">
      <c r="B9" s="9">
        <v>8</v>
      </c>
      <c r="C9" s="29">
        <v>42195</v>
      </c>
      <c r="D9" s="10" t="s">
        <v>45</v>
      </c>
      <c r="E9" s="10"/>
      <c r="F9" s="3" t="s">
        <v>50</v>
      </c>
      <c r="G9" s="3" t="s">
        <v>64</v>
      </c>
      <c r="H9" s="10" t="s">
        <v>44</v>
      </c>
    </row>
    <row r="10" spans="2:8" s="30" customFormat="1" ht="45" x14ac:dyDescent="0.25">
      <c r="B10" s="9">
        <v>9</v>
      </c>
      <c r="C10" s="29">
        <v>42195</v>
      </c>
      <c r="D10" s="10" t="s">
        <v>45</v>
      </c>
      <c r="E10" s="10"/>
      <c r="F10" s="3" t="s">
        <v>51</v>
      </c>
      <c r="G10" s="3" t="s">
        <v>65</v>
      </c>
      <c r="H10" s="10" t="s">
        <v>44</v>
      </c>
    </row>
    <row r="11" spans="2:8" s="30" customFormat="1" ht="30" x14ac:dyDescent="0.25">
      <c r="B11" s="9">
        <v>11</v>
      </c>
      <c r="C11" s="29">
        <v>42195</v>
      </c>
      <c r="D11" s="10" t="s">
        <v>45</v>
      </c>
      <c r="E11" s="10"/>
      <c r="F11" s="3" t="s">
        <v>38</v>
      </c>
      <c r="G11" s="3" t="s">
        <v>39</v>
      </c>
      <c r="H11" s="10" t="s">
        <v>44</v>
      </c>
    </row>
    <row r="12" spans="2:8" s="30" customFormat="1" ht="30" x14ac:dyDescent="0.25">
      <c r="B12" s="9">
        <v>12</v>
      </c>
      <c r="C12" s="29">
        <v>42195</v>
      </c>
      <c r="D12" s="10" t="s">
        <v>29</v>
      </c>
      <c r="E12" s="10"/>
      <c r="F12" s="3" t="s">
        <v>52</v>
      </c>
      <c r="G12" s="3" t="s">
        <v>66</v>
      </c>
      <c r="H12" s="10" t="s">
        <v>44</v>
      </c>
    </row>
    <row r="13" spans="2:8" s="30" customFormat="1" ht="90" x14ac:dyDescent="0.25">
      <c r="B13" s="9">
        <v>13</v>
      </c>
      <c r="C13" s="29" t="s">
        <v>123</v>
      </c>
      <c r="D13" s="10" t="s">
        <v>45</v>
      </c>
      <c r="E13" s="10"/>
      <c r="F13" s="3" t="s">
        <v>53</v>
      </c>
      <c r="G13" s="3" t="s">
        <v>115</v>
      </c>
      <c r="H13" s="10" t="s">
        <v>44</v>
      </c>
    </row>
    <row r="14" spans="2:8" s="30" customFormat="1" ht="75" x14ac:dyDescent="0.25">
      <c r="B14" s="9">
        <v>14</v>
      </c>
      <c r="C14" s="29" t="s">
        <v>123</v>
      </c>
      <c r="D14" s="10" t="s">
        <v>35</v>
      </c>
      <c r="E14" s="10"/>
      <c r="F14" s="3" t="s">
        <v>71</v>
      </c>
      <c r="G14" s="3" t="s">
        <v>116</v>
      </c>
      <c r="H14" s="10" t="s">
        <v>44</v>
      </c>
    </row>
    <row r="15" spans="2:8" s="30" customFormat="1" ht="30" x14ac:dyDescent="0.25">
      <c r="B15" s="9">
        <v>15</v>
      </c>
      <c r="C15" s="29">
        <v>42195</v>
      </c>
      <c r="D15" s="10" t="s">
        <v>35</v>
      </c>
      <c r="E15" s="10"/>
      <c r="F15" s="3" t="s">
        <v>54</v>
      </c>
      <c r="G15" s="3" t="s">
        <v>67</v>
      </c>
      <c r="H15" s="10" t="s">
        <v>44</v>
      </c>
    </row>
    <row r="16" spans="2:8" s="30" customFormat="1" ht="45" x14ac:dyDescent="0.25">
      <c r="B16" s="9">
        <v>16</v>
      </c>
      <c r="C16" s="29">
        <v>42195</v>
      </c>
      <c r="D16" s="10" t="s">
        <v>35</v>
      </c>
      <c r="E16" s="10"/>
      <c r="F16" s="3" t="s">
        <v>55</v>
      </c>
      <c r="G16" s="3" t="s">
        <v>68</v>
      </c>
      <c r="H16" s="10" t="s">
        <v>44</v>
      </c>
    </row>
    <row r="17" spans="2:8" s="30" customFormat="1" ht="30" x14ac:dyDescent="0.25">
      <c r="B17" s="9">
        <v>17</v>
      </c>
      <c r="C17" s="29">
        <v>42195</v>
      </c>
      <c r="D17" s="10" t="s">
        <v>35</v>
      </c>
      <c r="E17" s="10"/>
      <c r="F17" s="3" t="s">
        <v>56</v>
      </c>
      <c r="G17" s="3" t="s">
        <v>69</v>
      </c>
      <c r="H17" s="10" t="s">
        <v>44</v>
      </c>
    </row>
    <row r="18" spans="2:8" s="30" customFormat="1" ht="60" x14ac:dyDescent="0.25">
      <c r="B18" s="9">
        <v>18</v>
      </c>
      <c r="C18" s="29">
        <v>42195</v>
      </c>
      <c r="D18" s="10" t="s">
        <v>45</v>
      </c>
      <c r="E18" s="10"/>
      <c r="F18" s="3" t="s">
        <v>57</v>
      </c>
      <c r="G18" s="3" t="s">
        <v>70</v>
      </c>
      <c r="H18" s="10" t="s">
        <v>44</v>
      </c>
    </row>
    <row r="19" spans="2:8" s="30" customFormat="1" ht="105" x14ac:dyDescent="0.25">
      <c r="B19" s="9">
        <v>19</v>
      </c>
      <c r="C19" s="29">
        <v>42195</v>
      </c>
      <c r="D19" s="10" t="s">
        <v>45</v>
      </c>
      <c r="E19" s="10"/>
      <c r="F19" s="3" t="s">
        <v>58</v>
      </c>
      <c r="G19" s="3" t="s">
        <v>61</v>
      </c>
      <c r="H19" s="10" t="s">
        <v>44</v>
      </c>
    </row>
    <row r="20" spans="2:8" s="30" customFormat="1" ht="60" x14ac:dyDescent="0.25">
      <c r="B20" s="9">
        <v>20</v>
      </c>
      <c r="C20" s="29" t="s">
        <v>123</v>
      </c>
      <c r="D20" s="10" t="s">
        <v>73</v>
      </c>
      <c r="E20" s="10"/>
      <c r="F20" s="3" t="s">
        <v>118</v>
      </c>
      <c r="G20" s="3" t="s">
        <v>117</v>
      </c>
      <c r="H20" s="10" t="s">
        <v>44</v>
      </c>
    </row>
    <row r="21" spans="2:8" s="30" customFormat="1" ht="60" x14ac:dyDescent="0.25">
      <c r="B21" s="9">
        <v>22</v>
      </c>
      <c r="C21" s="29">
        <v>42195</v>
      </c>
      <c r="D21" s="10" t="s">
        <v>72</v>
      </c>
      <c r="E21" s="10"/>
      <c r="F21" s="3" t="s">
        <v>59</v>
      </c>
      <c r="G21" s="3" t="s">
        <v>60</v>
      </c>
      <c r="H21" s="10" t="s">
        <v>44</v>
      </c>
    </row>
    <row r="22" spans="2:8" s="30" customFormat="1" x14ac:dyDescent="0.25">
      <c r="C22" s="31"/>
      <c r="D22" s="32"/>
      <c r="E22" s="32"/>
      <c r="H22" s="32"/>
    </row>
    <row r="23" spans="2:8" s="30" customFormat="1" x14ac:dyDescent="0.25">
      <c r="C23" s="31"/>
      <c r="D23" s="32"/>
      <c r="E23" s="32"/>
      <c r="H23" s="32"/>
    </row>
    <row r="24" spans="2:8" s="30" customFormat="1" x14ac:dyDescent="0.25">
      <c r="C24" s="31"/>
      <c r="D24" s="32"/>
      <c r="E24" s="32"/>
      <c r="H24" s="32"/>
    </row>
    <row r="25" spans="2:8" s="30" customFormat="1" x14ac:dyDescent="0.25">
      <c r="C25" s="31"/>
      <c r="D25" s="32"/>
      <c r="E25" s="32"/>
      <c r="H25" s="32"/>
    </row>
    <row r="26" spans="2:8" s="30" customFormat="1" x14ac:dyDescent="0.25">
      <c r="C26" s="31"/>
      <c r="D26" s="32"/>
      <c r="E26" s="32"/>
      <c r="H26" s="32"/>
    </row>
  </sheetData>
  <sheetProtection algorithmName="SHA-512" hashValue="+rPPnJgWRVTxwGnDlA71mGewlVRMMj5z7bY05wrhMyuw2rF0PSdzLLTsGgmZc4t3uQ1+1pfQ7f8u+qFnN++xpg==" saltValue="uPO/eS2qZkyRbLf/Mz+ldw==" spinCount="100000" sheet="1" objects="1" scenarios="1"/>
  <pageMargins left="0.78749999999999998" right="0.78749999999999998" top="1.05277777777778" bottom="1.05277777777778" header="0.78749999999999998" footer="0.78749999999999998"/>
  <pageSetup orientation="portrait" useFirstPageNumber="1" r:id="rId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10" sqref="C10"/>
    </sheetView>
  </sheetViews>
  <sheetFormatPr defaultRowHeight="12.75" x14ac:dyDescent="0.2"/>
  <cols>
    <col min="1" max="1" width="2.85546875" style="46" customWidth="1"/>
    <col min="2" max="2" width="31.140625" style="46" customWidth="1"/>
    <col min="3" max="3" width="98.5703125" style="46" customWidth="1"/>
    <col min="4" max="4" width="26.140625" style="46" customWidth="1"/>
    <col min="5" max="16384" width="9.140625" style="46"/>
  </cols>
  <sheetData>
    <row r="1" spans="2:4" ht="13.5" thickBot="1" x14ac:dyDescent="0.25"/>
    <row r="2" spans="2:4" ht="21" customHeight="1" x14ac:dyDescent="0.2">
      <c r="B2" s="47" t="s">
        <v>88</v>
      </c>
      <c r="C2" s="47" t="s">
        <v>89</v>
      </c>
      <c r="D2" s="47" t="s">
        <v>90</v>
      </c>
    </row>
    <row r="3" spans="2:4" ht="8.25" customHeight="1" x14ac:dyDescent="0.2">
      <c r="B3" s="2"/>
      <c r="C3" s="2"/>
      <c r="D3" s="2"/>
    </row>
    <row r="4" spans="2:4" ht="15" x14ac:dyDescent="0.2">
      <c r="B4" s="3" t="s">
        <v>91</v>
      </c>
      <c r="C4" s="3" t="s">
        <v>92</v>
      </c>
      <c r="D4" s="3"/>
    </row>
    <row r="5" spans="2:4" ht="15" x14ac:dyDescent="0.2">
      <c r="B5" s="3" t="s">
        <v>93</v>
      </c>
      <c r="C5" s="3" t="s">
        <v>92</v>
      </c>
      <c r="D5" s="3"/>
    </row>
    <row r="6" spans="2:4" ht="30" x14ac:dyDescent="0.2">
      <c r="B6" s="3" t="s">
        <v>94</v>
      </c>
      <c r="C6" s="3" t="s">
        <v>95</v>
      </c>
      <c r="D6" s="3"/>
    </row>
    <row r="7" spans="2:4" ht="15" x14ac:dyDescent="0.2">
      <c r="B7" s="3" t="s">
        <v>96</v>
      </c>
      <c r="C7" s="3" t="s">
        <v>97</v>
      </c>
      <c r="D7" s="3"/>
    </row>
    <row r="8" spans="2:4" ht="45" x14ac:dyDescent="0.2">
      <c r="B8" s="3" t="s">
        <v>98</v>
      </c>
      <c r="C8" s="3" t="s">
        <v>99</v>
      </c>
      <c r="D8" s="48"/>
    </row>
    <row r="9" spans="2:4" ht="15" x14ac:dyDescent="0.2">
      <c r="B9" s="3" t="s">
        <v>100</v>
      </c>
      <c r="C9" s="3" t="s">
        <v>92</v>
      </c>
      <c r="D9" s="3"/>
    </row>
    <row r="10" spans="2:4" ht="77.25" customHeight="1" x14ac:dyDescent="0.2">
      <c r="B10" s="3" t="s">
        <v>101</v>
      </c>
      <c r="C10" s="3" t="s">
        <v>92</v>
      </c>
      <c r="D10" s="3"/>
    </row>
    <row r="11" spans="2:4" ht="15" x14ac:dyDescent="0.2">
      <c r="B11" s="3" t="s">
        <v>102</v>
      </c>
      <c r="C11" s="3" t="s">
        <v>92</v>
      </c>
      <c r="D11" s="3"/>
    </row>
    <row r="12" spans="2:4" ht="90" x14ac:dyDescent="0.2">
      <c r="B12" s="3" t="s">
        <v>103</v>
      </c>
      <c r="C12" s="3" t="s">
        <v>112</v>
      </c>
      <c r="D12" s="3" t="s">
        <v>77</v>
      </c>
    </row>
    <row r="13" spans="2:4" ht="15" x14ac:dyDescent="0.2">
      <c r="B13" s="3" t="s">
        <v>104</v>
      </c>
      <c r="C13" s="3" t="s">
        <v>105</v>
      </c>
      <c r="D13" s="3" t="s">
        <v>77</v>
      </c>
    </row>
    <row r="14" spans="2:4" ht="120" x14ac:dyDescent="0.2">
      <c r="B14" s="3" t="s">
        <v>106</v>
      </c>
      <c r="C14" s="3" t="s">
        <v>113</v>
      </c>
      <c r="D14" s="3" t="s">
        <v>77</v>
      </c>
    </row>
    <row r="15" spans="2:4" ht="15" x14ac:dyDescent="0.2">
      <c r="B15" s="3" t="s">
        <v>107</v>
      </c>
      <c r="C15" s="3" t="s">
        <v>108</v>
      </c>
      <c r="D15" s="3" t="s">
        <v>77</v>
      </c>
    </row>
    <row r="16" spans="2:4" ht="15" x14ac:dyDescent="0.2">
      <c r="B16" s="3" t="s">
        <v>109</v>
      </c>
      <c r="C16" s="3" t="s">
        <v>92</v>
      </c>
      <c r="D16" s="3"/>
    </row>
    <row r="17" spans="2:4" ht="30" x14ac:dyDescent="0.2">
      <c r="B17" s="3" t="s">
        <v>110</v>
      </c>
      <c r="C17" s="3" t="s">
        <v>64</v>
      </c>
      <c r="D17" s="3" t="s">
        <v>77</v>
      </c>
    </row>
    <row r="18" spans="2:4" ht="15" x14ac:dyDescent="0.2">
      <c r="B18" s="53" t="s">
        <v>111</v>
      </c>
      <c r="C18" s="53" t="s">
        <v>92</v>
      </c>
      <c r="D18" s="53"/>
    </row>
  </sheetData>
  <sheetProtection algorithmName="SHA-512" hashValue="PaFE3pyleoHDkB+KuHn342c7f1DmL/1e8tf6pVTsF/CXxamqnDxbcfm/GarcaKws4jnh+xGDPzHPlrykHVk1dQ==" saltValue="kF9P6OAF0IDz7uVsxvTVq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31</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Stats</vt:lpstr>
      <vt:lpstr>Recent FAQs &amp; SSP Questions</vt:lpstr>
      <vt:lpstr>Archived FAQs</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K. Hannon</dc:creator>
  <cp:lastModifiedBy>Logan Tierney</cp:lastModifiedBy>
  <cp:revision>8</cp:revision>
  <dcterms:created xsi:type="dcterms:W3CDTF">2015-08-21T08:21:21Z</dcterms:created>
  <dcterms:modified xsi:type="dcterms:W3CDTF">2015-09-22T14:58:27Z</dcterms:modified>
  <dc:language>en-US</dc:language>
</cp:coreProperties>
</file>