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health_care\medicaid\redesign\dsrip\vapap\docs\"/>
    </mc:Choice>
  </mc:AlternateContent>
  <workbookProtection workbookAlgorithmName="SHA-512" workbookHashValue="HsprjqNiTxD3ieTXl4cMd3CBmFn3MtMmmrYv0+ivm/27gJwisiMBgs/IbCWSJRtG8PrxQhWAewQ2oDjRUbiMqg==" workbookSaltValue="sMTgFOR45xIBWuIg7+N8NQ==" workbookSpinCount="100000" lockStructure="1"/>
  <bookViews>
    <workbookView xWindow="0" yWindow="0" windowWidth="28800" windowHeight="12795"/>
  </bookViews>
  <sheets>
    <sheet name="Blank" sheetId="4" r:id="rId1"/>
    <sheet name="Comments" sheetId="2" r:id="rId2"/>
  </sheets>
  <definedNames>
    <definedName name="_GoBack" localSheetId="0">Blank!$B$18</definedName>
    <definedName name="_xlnm.Print_Area" localSheetId="0">Blank!$A$1:$O$68</definedName>
  </definedNames>
  <calcPr calcId="171027" concurrentCalc="0"/>
</workbook>
</file>

<file path=xl/calcChain.xml><?xml version="1.0" encoding="utf-8"?>
<calcChain xmlns="http://schemas.openxmlformats.org/spreadsheetml/2006/main">
  <c r="N59" i="4" l="1"/>
  <c r="M59" i="4"/>
  <c r="L59" i="4"/>
  <c r="K59" i="4"/>
  <c r="J59" i="4"/>
  <c r="I59" i="4"/>
  <c r="H59" i="4"/>
  <c r="G59" i="4"/>
  <c r="F59" i="4"/>
  <c r="E59" i="4"/>
  <c r="D59" i="4"/>
  <c r="C59" i="4"/>
  <c r="B59" i="4"/>
  <c r="N51" i="4"/>
  <c r="N55" i="4"/>
  <c r="N61" i="4"/>
  <c r="M51" i="4"/>
  <c r="M62" i="4"/>
  <c r="L51" i="4"/>
  <c r="L62" i="4"/>
  <c r="K51" i="4"/>
  <c r="K55" i="4"/>
  <c r="K61" i="4"/>
  <c r="J51" i="4"/>
  <c r="J55" i="4"/>
  <c r="J61" i="4"/>
  <c r="I51" i="4"/>
  <c r="I62" i="4"/>
  <c r="H51" i="4"/>
  <c r="H62" i="4"/>
  <c r="G51" i="4"/>
  <c r="G55" i="4"/>
  <c r="G61" i="4"/>
  <c r="F51" i="4"/>
  <c r="F62" i="4"/>
  <c r="E51" i="4"/>
  <c r="E62" i="4"/>
  <c r="D51" i="4"/>
  <c r="D62" i="4"/>
  <c r="C51" i="4"/>
  <c r="C55" i="4"/>
  <c r="C61" i="4"/>
  <c r="B51" i="4"/>
  <c r="B62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N37" i="4"/>
  <c r="N68" i="4"/>
  <c r="M37" i="4"/>
  <c r="M68" i="4"/>
  <c r="L37" i="4"/>
  <c r="L40" i="4"/>
  <c r="K37" i="4"/>
  <c r="K40" i="4"/>
  <c r="J37" i="4"/>
  <c r="J68" i="4"/>
  <c r="I37" i="4"/>
  <c r="I68" i="4"/>
  <c r="H37" i="4"/>
  <c r="H40" i="4"/>
  <c r="G37" i="4"/>
  <c r="G40" i="4"/>
  <c r="F37" i="4"/>
  <c r="F68" i="4"/>
  <c r="E37" i="4"/>
  <c r="E68" i="4"/>
  <c r="D37" i="4"/>
  <c r="D40" i="4"/>
  <c r="C37" i="4"/>
  <c r="C40" i="4"/>
  <c r="B37" i="4"/>
  <c r="B67" i="4"/>
  <c r="O35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7" i="4"/>
  <c r="O16" i="4"/>
  <c r="N15" i="4"/>
  <c r="N18" i="4"/>
  <c r="M15" i="4"/>
  <c r="M18" i="4"/>
  <c r="L15" i="4"/>
  <c r="K15" i="4"/>
  <c r="K18" i="4"/>
  <c r="J15" i="4"/>
  <c r="J18" i="4"/>
  <c r="I15" i="4"/>
  <c r="I18" i="4"/>
  <c r="H15" i="4"/>
  <c r="G15" i="4"/>
  <c r="G18" i="4"/>
  <c r="F15" i="4"/>
  <c r="F18" i="4"/>
  <c r="E15" i="4"/>
  <c r="E18" i="4"/>
  <c r="D15" i="4"/>
  <c r="C15" i="4"/>
  <c r="C18" i="4"/>
  <c r="B15" i="4"/>
  <c r="B18" i="4"/>
  <c r="O14" i="4"/>
  <c r="O13" i="4"/>
  <c r="F55" i="4"/>
  <c r="F61" i="4"/>
  <c r="D38" i="4"/>
  <c r="H38" i="4"/>
  <c r="L38" i="4"/>
  <c r="N40" i="4"/>
  <c r="M38" i="4"/>
  <c r="F40" i="4"/>
  <c r="F41" i="4"/>
  <c r="F64" i="4"/>
  <c r="H55" i="4"/>
  <c r="H61" i="4"/>
  <c r="B55" i="4"/>
  <c r="B61" i="4"/>
  <c r="L55" i="4"/>
  <c r="L61" i="4"/>
  <c r="D55" i="4"/>
  <c r="D61" i="4"/>
  <c r="E40" i="4"/>
  <c r="E41" i="4"/>
  <c r="E64" i="4"/>
  <c r="M40" i="4"/>
  <c r="M41" i="4"/>
  <c r="M64" i="4"/>
  <c r="N41" i="4"/>
  <c r="N64" i="4"/>
  <c r="I40" i="4"/>
  <c r="I41" i="4"/>
  <c r="I64" i="4"/>
  <c r="B40" i="4"/>
  <c r="B41" i="4"/>
  <c r="J40" i="4"/>
  <c r="J41" i="4"/>
  <c r="J64" i="4"/>
  <c r="K68" i="4"/>
  <c r="O39" i="4"/>
  <c r="E38" i="4"/>
  <c r="I38" i="4"/>
  <c r="C41" i="4"/>
  <c r="G41" i="4"/>
  <c r="G64" i="4"/>
  <c r="K41" i="4"/>
  <c r="K64" i="4"/>
  <c r="B38" i="4"/>
  <c r="F38" i="4"/>
  <c r="J38" i="4"/>
  <c r="N38" i="4"/>
  <c r="E55" i="4"/>
  <c r="E61" i="4"/>
  <c r="I55" i="4"/>
  <c r="I61" i="4"/>
  <c r="M55" i="4"/>
  <c r="M61" i="4"/>
  <c r="J62" i="4"/>
  <c r="N62" i="4"/>
  <c r="D68" i="4"/>
  <c r="H68" i="4"/>
  <c r="L68" i="4"/>
  <c r="D18" i="4"/>
  <c r="D41" i="4"/>
  <c r="D64" i="4"/>
  <c r="H18" i="4"/>
  <c r="H41" i="4"/>
  <c r="H64" i="4"/>
  <c r="L18" i="4"/>
  <c r="L41" i="4"/>
  <c r="L64" i="4"/>
  <c r="O37" i="4"/>
  <c r="C68" i="4"/>
  <c r="G68" i="4"/>
  <c r="C38" i="4"/>
  <c r="G38" i="4"/>
  <c r="K38" i="4"/>
  <c r="C62" i="4"/>
  <c r="G62" i="4"/>
  <c r="K62" i="4"/>
  <c r="O15" i="4"/>
  <c r="O40" i="4"/>
  <c r="O38" i="4"/>
  <c r="C64" i="4"/>
  <c r="O64" i="4"/>
  <c r="O41" i="4"/>
  <c r="O18" i="4"/>
</calcChain>
</file>

<file path=xl/sharedStrings.xml><?xml version="1.0" encoding="utf-8"?>
<sst xmlns="http://schemas.openxmlformats.org/spreadsheetml/2006/main" count="65" uniqueCount="65">
  <si>
    <t>Purchased Services</t>
  </si>
  <si>
    <t xml:space="preserve">Depreciation </t>
  </si>
  <si>
    <t>Interest</t>
  </si>
  <si>
    <t>Lease/Rental</t>
  </si>
  <si>
    <t>Repairs Maintenance</t>
  </si>
  <si>
    <t>Provisions for Bad Debt</t>
  </si>
  <si>
    <t>Utilities</t>
  </si>
  <si>
    <t>Physician Fees</t>
  </si>
  <si>
    <t>Insurance</t>
  </si>
  <si>
    <t>Total Operating Expense</t>
  </si>
  <si>
    <t>Total Current Assets</t>
  </si>
  <si>
    <t>Other Assets</t>
  </si>
  <si>
    <t>Assets Limited to Use</t>
  </si>
  <si>
    <t>Total Assets</t>
  </si>
  <si>
    <t>Current liabilities</t>
  </si>
  <si>
    <t>Total Liabilities</t>
  </si>
  <si>
    <t>Net Assets</t>
  </si>
  <si>
    <t>Total Operating Revenue</t>
  </si>
  <si>
    <t>Benefits</t>
  </si>
  <si>
    <t>Salary</t>
  </si>
  <si>
    <t>Supplies</t>
  </si>
  <si>
    <t>Cash</t>
  </si>
  <si>
    <t>Investments</t>
  </si>
  <si>
    <t>Receivable- Patients</t>
  </si>
  <si>
    <t>Receivable- institutional/3rd party</t>
  </si>
  <si>
    <t>Other Receivables</t>
  </si>
  <si>
    <t>Prepaid expenses</t>
  </si>
  <si>
    <t>Inventory</t>
  </si>
  <si>
    <t>Other current assets</t>
  </si>
  <si>
    <t>Property, Plant Equipment</t>
  </si>
  <si>
    <t>Operating Costs</t>
  </si>
  <si>
    <t>Other Operating Expenses</t>
  </si>
  <si>
    <t>Operating Profit or Loss</t>
  </si>
  <si>
    <t>BALANCE SHEET</t>
  </si>
  <si>
    <t xml:space="preserve">INCOME STATEMENT </t>
  </si>
  <si>
    <t>Long Term Liabilities</t>
  </si>
  <si>
    <t>TOTAL</t>
  </si>
  <si>
    <t>Facility Name:</t>
  </si>
  <si>
    <t>Contact Name/Title:</t>
  </si>
  <si>
    <t>Operating Certificate No.#</t>
  </si>
  <si>
    <t>Working Capital</t>
  </si>
  <si>
    <t>Non- Operating Expenses(Please add a detail sheet as to what the expenses are)</t>
  </si>
  <si>
    <t>Non Operating Profit or Loss</t>
  </si>
  <si>
    <t xml:space="preserve"> Other Operating Revenue</t>
  </si>
  <si>
    <t>Total Revenue</t>
  </si>
  <si>
    <t>Total Expenses</t>
  </si>
  <si>
    <t>Excess Revenues over Expenses</t>
  </si>
  <si>
    <t>NEEDS STATE ASSISTANCE IN THE AMOUNT OF</t>
  </si>
  <si>
    <t>Not Counted in Total</t>
  </si>
  <si>
    <t xml:space="preserve">Non-Operating Revenue (ie. Foundations, Parent Affiliations, (List Detail) </t>
  </si>
  <si>
    <t>Alternate Contact Name/Title:</t>
  </si>
  <si>
    <t>Contact Phone Number:</t>
  </si>
  <si>
    <t xml:space="preserve">Contact E-Mail: </t>
  </si>
  <si>
    <t>Alternate Contact Phone Number:</t>
  </si>
  <si>
    <t>Alternate Contact E-Mail:</t>
  </si>
  <si>
    <t>All Other Non-Operating Revenue (All Revenue not included above, list detail Page)</t>
  </si>
  <si>
    <t>Facility Type:</t>
  </si>
  <si>
    <t>Actual Days of Cash On Hand</t>
  </si>
  <si>
    <t>Projected Days of Cash on Hand</t>
  </si>
  <si>
    <t>Net Patient Revenue</t>
  </si>
  <si>
    <t>Consulting</t>
  </si>
  <si>
    <t>Input Information  for Cells A3-A11 in Cells B3-B11</t>
  </si>
  <si>
    <t>PROJECTIONS v2</t>
  </si>
  <si>
    <t>Total is April'18</t>
  </si>
  <si>
    <t>thru March'19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</si>
</sst>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2" formatCode="_(&quot;$&quot;* #,##0_);_(&quot;$&quot;* \(#,##0\);_(&quot;$&quot;* &quot;-&quot;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name val="Calibri"/>
      <family val="2"/>
      <scheme val="minor"/>
    </font>
    <font>
      <b/>
      <sz val="9"/>
      <color rgb="FF0070C0"/>
      <name val="Cambria"/>
      <family val="1"/>
      <scheme val="maj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70C0"/>
      <name val="Cambria"/>
      <family val="1"/>
      <scheme val="major"/>
    </font>
    <font>
      <u/>
      <sz val="9"/>
      <name val="Cambria"/>
      <family val="1"/>
      <scheme val="maj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1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left"/>
    </xf>
    <xf numFmtId="0" fontId="2" fillId="2" borderId="0" xfId="0" applyFont="1" applyFill="1" applyBorder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2" borderId="6" xfId="0" applyFont="1" applyFill="1" applyBorder="1"/>
    <xf numFmtId="0" fontId="5" fillId="2" borderId="7" xfId="0" applyFont="1" applyFill="1" applyBorder="1"/>
    <xf numFmtId="0" fontId="5" fillId="2" borderId="3" xfId="0" applyFont="1" applyFill="1" applyBorder="1"/>
    <xf numFmtId="0" fontId="6" fillId="2" borderId="3" xfId="0" applyFont="1" applyFill="1" applyBorder="1"/>
    <xf numFmtId="0" fontId="6" fillId="3" borderId="3" xfId="0" applyFont="1" applyFill="1" applyBorder="1"/>
    <xf numFmtId="42" fontId="6" fillId="4" borderId="3" xfId="0" applyNumberFormat="1" applyFont="1" applyFill="1" applyBorder="1"/>
    <xf numFmtId="42" fontId="6" fillId="4" borderId="9" xfId="0" applyNumberFormat="1" applyFont="1" applyFill="1" applyBorder="1"/>
    <xf numFmtId="0" fontId="7" fillId="2" borderId="0" xfId="0" applyFont="1" applyFill="1" applyBorder="1"/>
    <xf numFmtId="0" fontId="8" fillId="3" borderId="3" xfId="0" applyFont="1" applyFill="1" applyBorder="1" applyAlignment="1">
      <alignment horizontal="left"/>
    </xf>
    <xf numFmtId="0" fontId="10" fillId="2" borderId="2" xfId="0" applyFont="1" applyFill="1" applyBorder="1"/>
    <xf numFmtId="0" fontId="9" fillId="2" borderId="2" xfId="0" applyFont="1" applyFill="1" applyBorder="1"/>
    <xf numFmtId="0" fontId="8" fillId="3" borderId="5" xfId="0" applyFont="1" applyFill="1" applyBorder="1" applyAlignment="1">
      <alignment horizontal="left"/>
    </xf>
    <xf numFmtId="42" fontId="8" fillId="3" borderId="5" xfId="0" applyNumberFormat="1" applyFont="1" applyFill="1" applyBorder="1" applyAlignment="1">
      <alignment horizontal="left"/>
    </xf>
    <xf numFmtId="0" fontId="10" fillId="2" borderId="1" xfId="0" applyFont="1" applyFill="1" applyBorder="1"/>
    <xf numFmtId="0" fontId="8" fillId="3" borderId="4" xfId="0" applyFont="1" applyFill="1" applyBorder="1" applyAlignment="1">
      <alignment horizontal="left"/>
    </xf>
    <xf numFmtId="42" fontId="8" fillId="3" borderId="4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42" fontId="9" fillId="3" borderId="11" xfId="0" applyNumberFormat="1" applyFont="1" applyFill="1" applyBorder="1"/>
    <xf numFmtId="0" fontId="9" fillId="2" borderId="11" xfId="0" applyFont="1" applyFill="1" applyBorder="1"/>
    <xf numFmtId="0" fontId="9" fillId="3" borderId="11" xfId="0" applyFont="1" applyFill="1" applyBorder="1"/>
    <xf numFmtId="0" fontId="8" fillId="3" borderId="12" xfId="0" applyFont="1" applyFill="1" applyBorder="1" applyAlignment="1">
      <alignment horizontal="left"/>
    </xf>
    <xf numFmtId="42" fontId="8" fillId="3" borderId="12" xfId="0" applyNumberFormat="1" applyFont="1" applyFill="1" applyBorder="1" applyAlignment="1">
      <alignment horizontal="left"/>
    </xf>
    <xf numFmtId="0" fontId="9" fillId="2" borderId="13" xfId="0" applyFont="1" applyFill="1" applyBorder="1"/>
    <xf numFmtId="42" fontId="8" fillId="3" borderId="3" xfId="0" applyNumberFormat="1" applyFont="1" applyFill="1" applyBorder="1" applyAlignment="1">
      <alignment horizontal="left"/>
    </xf>
    <xf numFmtId="0" fontId="9" fillId="2" borderId="0" xfId="0" applyFont="1" applyFill="1" applyBorder="1"/>
    <xf numFmtId="42" fontId="8" fillId="4" borderId="3" xfId="0" applyNumberFormat="1" applyFont="1" applyFill="1" applyBorder="1"/>
    <xf numFmtId="42" fontId="8" fillId="3" borderId="10" xfId="0" applyNumberFormat="1" applyFont="1" applyFill="1" applyBorder="1" applyAlignment="1">
      <alignment horizontal="left"/>
    </xf>
    <xf numFmtId="42" fontId="11" fillId="4" borderId="10" xfId="0" applyNumberFormat="1" applyFont="1" applyFill="1" applyBorder="1"/>
    <xf numFmtId="0" fontId="10" fillId="2" borderId="11" xfId="0" applyFont="1" applyFill="1" applyBorder="1"/>
    <xf numFmtId="0" fontId="9" fillId="2" borderId="4" xfId="0" applyFont="1" applyFill="1" applyBorder="1" applyAlignment="1">
      <alignment horizontal="left"/>
    </xf>
    <xf numFmtId="42" fontId="10" fillId="2" borderId="4" xfId="0" applyNumberFormat="1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42" fontId="8" fillId="3" borderId="14" xfId="0" applyNumberFormat="1" applyFont="1" applyFill="1" applyBorder="1" applyAlignment="1">
      <alignment horizontal="left"/>
    </xf>
    <xf numFmtId="0" fontId="10" fillId="2" borderId="15" xfId="0" applyFont="1" applyFill="1" applyBorder="1"/>
    <xf numFmtId="42" fontId="11" fillId="4" borderId="3" xfId="0" applyNumberFormat="1" applyFont="1" applyFill="1" applyBorder="1"/>
    <xf numFmtId="0" fontId="10" fillId="2" borderId="0" xfId="0" applyFont="1" applyFill="1"/>
    <xf numFmtId="42" fontId="11" fillId="3" borderId="3" xfId="0" applyNumberFormat="1" applyFont="1" applyFill="1" applyBorder="1"/>
    <xf numFmtId="0" fontId="12" fillId="3" borderId="3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/>
    </xf>
    <xf numFmtId="42" fontId="3" fillId="4" borderId="3" xfId="0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42" fontId="10" fillId="0" borderId="3" xfId="0" applyNumberFormat="1" applyFont="1" applyFill="1" applyBorder="1" applyAlignment="1">
      <alignment horizontal="left"/>
    </xf>
    <xf numFmtId="0" fontId="10" fillId="0" borderId="0" xfId="0" applyFont="1" applyFill="1" applyBorder="1"/>
    <xf numFmtId="0" fontId="2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6" fillId="0" borderId="3" xfId="0" applyFont="1" applyFill="1" applyBorder="1"/>
    <xf numFmtId="0" fontId="1" fillId="0" borderId="0" xfId="0" applyFont="1" applyFill="1" applyBorder="1"/>
    <xf numFmtId="0" fontId="10" fillId="2" borderId="0" xfId="0" applyFont="1" applyFill="1" applyBorder="1"/>
    <xf numFmtId="49" fontId="2" fillId="2" borderId="1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64" fontId="2" fillId="2" borderId="16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12" fillId="3" borderId="3" xfId="0" applyFont="1" applyFill="1" applyBorder="1" applyAlignment="1" applyProtection="1">
      <alignment horizontal="left"/>
    </xf>
    <xf numFmtId="42" fontId="10" fillId="0" borderId="0" xfId="0" applyNumberFormat="1" applyFont="1" applyFill="1" applyBorder="1" applyAlignment="1">
      <alignment horizontal="left"/>
    </xf>
    <xf numFmtId="42" fontId="11" fillId="2" borderId="17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6" fillId="0" borderId="5" xfId="0" applyFont="1" applyFill="1" applyBorder="1"/>
    <xf numFmtId="0" fontId="3" fillId="0" borderId="3" xfId="0" applyFont="1" applyFill="1" applyBorder="1" applyAlignment="1">
      <alignment horizontal="left"/>
    </xf>
    <xf numFmtId="0" fontId="1" fillId="0" borderId="3" xfId="0" applyFont="1" applyFill="1" applyBorder="1"/>
    <xf numFmtId="42" fontId="8" fillId="3" borderId="26" xfId="0" applyNumberFormat="1" applyFont="1" applyFill="1" applyBorder="1" applyAlignment="1">
      <alignment horizontal="left"/>
    </xf>
    <xf numFmtId="42" fontId="11" fillId="3" borderId="9" xfId="0" applyNumberFormat="1" applyFont="1" applyFill="1" applyBorder="1" applyAlignment="1">
      <alignment horizontal="left"/>
    </xf>
    <xf numFmtId="42" fontId="11" fillId="3" borderId="4" xfId="0" applyNumberFormat="1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2" fillId="3" borderId="3" xfId="0" applyFont="1" applyFill="1" applyBorder="1" applyAlignment="1" applyProtection="1">
      <alignment horizontal="left"/>
    </xf>
    <xf numFmtId="0" fontId="13" fillId="3" borderId="2" xfId="0" applyFont="1" applyFill="1" applyBorder="1" applyProtection="1"/>
    <xf numFmtId="42" fontId="9" fillId="2" borderId="4" xfId="0" applyNumberFormat="1" applyFont="1" applyFill="1" applyBorder="1" applyAlignment="1">
      <alignment horizontal="left"/>
    </xf>
    <xf numFmtId="42" fontId="8" fillId="2" borderId="9" xfId="0" applyNumberFormat="1" applyFont="1" applyFill="1" applyBorder="1" applyAlignment="1">
      <alignment horizontal="left"/>
    </xf>
    <xf numFmtId="17" fontId="14" fillId="2" borderId="16" xfId="0" applyNumberFormat="1" applyFont="1" applyFill="1" applyBorder="1" applyAlignment="1">
      <alignment horizontal="left"/>
    </xf>
    <xf numFmtId="0" fontId="6" fillId="0" borderId="16" xfId="0" applyFont="1" applyFill="1" applyBorder="1"/>
    <xf numFmtId="42" fontId="8" fillId="3" borderId="0" xfId="0" applyNumberFormat="1" applyFont="1" applyFill="1" applyBorder="1" applyAlignment="1">
      <alignment horizontal="left"/>
    </xf>
    <xf numFmtId="42" fontId="8" fillId="3" borderId="27" xfId="0" applyNumberFormat="1" applyFont="1" applyFill="1" applyBorder="1" applyAlignment="1">
      <alignment horizontal="left"/>
    </xf>
    <xf numFmtId="42" fontId="8" fillId="3" borderId="28" xfId="0" applyNumberFormat="1" applyFont="1" applyFill="1" applyBorder="1" applyAlignment="1">
      <alignment horizontal="left"/>
    </xf>
    <xf numFmtId="42" fontId="8" fillId="3" borderId="29" xfId="0" applyNumberFormat="1" applyFont="1" applyFill="1" applyBorder="1" applyAlignment="1">
      <alignment horizontal="left"/>
    </xf>
    <xf numFmtId="42" fontId="9" fillId="3" borderId="26" xfId="0" applyNumberFormat="1" applyFont="1" applyFill="1" applyBorder="1"/>
    <xf numFmtId="0" fontId="5" fillId="0" borderId="3" xfId="0" applyFont="1" applyFill="1" applyBorder="1" applyProtection="1"/>
    <xf numFmtId="0" fontId="4" fillId="0" borderId="3" xfId="0" applyFont="1" applyFill="1" applyBorder="1" applyAlignment="1" applyProtection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42" fontId="11" fillId="3" borderId="4" xfId="0" applyNumberFormat="1" applyFont="1" applyFill="1" applyBorder="1"/>
    <xf numFmtId="0" fontId="8" fillId="3" borderId="6" xfId="0" applyFont="1" applyFill="1" applyBorder="1" applyAlignment="1">
      <alignment horizontal="left"/>
    </xf>
    <xf numFmtId="42" fontId="9" fillId="3" borderId="6" xfId="0" applyNumberFormat="1" applyFont="1" applyFill="1" applyBorder="1"/>
    <xf numFmtId="42" fontId="9" fillId="3" borderId="16" xfId="0" applyNumberFormat="1" applyFont="1" applyFill="1" applyBorder="1"/>
    <xf numFmtId="42" fontId="11" fillId="3" borderId="8" xfId="0" applyNumberFormat="1" applyFont="1" applyFill="1" applyBorder="1"/>
    <xf numFmtId="42" fontId="11" fillId="3" borderId="26" xfId="0" applyNumberFormat="1" applyFont="1" applyFill="1" applyBorder="1"/>
    <xf numFmtId="5" fontId="3" fillId="3" borderId="3" xfId="0" applyNumberFormat="1" applyFont="1" applyFill="1" applyBorder="1" applyAlignment="1" applyProtection="1">
      <protection locked="0"/>
    </xf>
    <xf numFmtId="5" fontId="3" fillId="3" borderId="9" xfId="0" applyNumberFormat="1" applyFont="1" applyFill="1" applyBorder="1" applyAlignment="1" applyProtection="1">
      <protection locked="0"/>
    </xf>
    <xf numFmtId="42" fontId="3" fillId="3" borderId="0" xfId="0" applyNumberFormat="1" applyFont="1" applyFill="1" applyBorder="1" applyAlignment="1" applyProtection="1">
      <protection locked="0"/>
    </xf>
    <xf numFmtId="42" fontId="3" fillId="3" borderId="27" xfId="0" applyNumberFormat="1" applyFont="1" applyFill="1" applyBorder="1" applyAlignment="1" applyProtection="1">
      <protection locked="0"/>
    </xf>
    <xf numFmtId="42" fontId="7" fillId="3" borderId="27" xfId="0" applyNumberFormat="1" applyFont="1" applyFill="1" applyBorder="1" applyAlignment="1" applyProtection="1">
      <protection locked="0"/>
    </xf>
    <xf numFmtId="42" fontId="3" fillId="3" borderId="2" xfId="0" applyNumberFormat="1" applyFont="1" applyFill="1" applyBorder="1" applyAlignment="1" applyProtection="1">
      <protection locked="0"/>
    </xf>
    <xf numFmtId="42" fontId="3" fillId="3" borderId="9" xfId="0" applyNumberFormat="1" applyFont="1" applyFill="1" applyBorder="1" applyAlignment="1" applyProtection="1">
      <protection locked="0"/>
    </xf>
    <xf numFmtId="42" fontId="3" fillId="3" borderId="3" xfId="0" applyNumberFormat="1" applyFont="1" applyFill="1" applyBorder="1" applyAlignment="1" applyProtection="1">
      <protection locked="0"/>
    </xf>
    <xf numFmtId="42" fontId="3" fillId="3" borderId="4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" fontId="2" fillId="3" borderId="3" xfId="0" applyNumberFormat="1" applyFont="1" applyFill="1" applyBorder="1" applyAlignment="1" applyProtection="1">
      <alignment horizontal="center"/>
    </xf>
    <xf numFmtId="1" fontId="5" fillId="3" borderId="3" xfId="0" applyNumberFormat="1" applyFont="1" applyFill="1" applyBorder="1" applyAlignment="1" applyProtection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2" fontId="1" fillId="0" borderId="25" xfId="0" applyNumberFormat="1" applyFont="1" applyFill="1" applyBorder="1" applyAlignment="1">
      <alignment horizontal="center"/>
    </xf>
    <xf numFmtId="42" fontId="1" fillId="0" borderId="6" xfId="0" applyNumberFormat="1" applyFont="1" applyFill="1" applyBorder="1" applyAlignment="1">
      <alignment horizontal="center"/>
    </xf>
    <xf numFmtId="42" fontId="1" fillId="0" borderId="8" xfId="0" applyNumberFormat="1" applyFont="1" applyFill="1" applyBorder="1" applyAlignment="1">
      <alignment horizontal="center"/>
    </xf>
    <xf numFmtId="0" fontId="4" fillId="2" borderId="16" xfId="0" applyFont="1" applyFill="1" applyBorder="1" applyAlignment="1" applyProtection="1">
      <alignment horizontal="left"/>
      <protection locked="0"/>
    </xf>
    <xf numFmtId="42" fontId="3" fillId="0" borderId="18" xfId="0" applyNumberFormat="1" applyFont="1" applyFill="1" applyBorder="1" applyAlignment="1" applyProtection="1">
      <alignment horizontal="center"/>
    </xf>
    <xf numFmtId="42" fontId="3" fillId="0" borderId="19" xfId="0" applyNumberFormat="1" applyFont="1" applyFill="1" applyBorder="1" applyAlignment="1" applyProtection="1">
      <alignment horizontal="center"/>
    </xf>
    <xf numFmtId="42" fontId="3" fillId="0" borderId="7" xfId="0" applyNumberFormat="1" applyFont="1" applyFill="1" applyBorder="1" applyAlignment="1" applyProtection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2" borderId="16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color theme="2" tint="-9.9948118533890809E-2"/>
      </font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Table Style 1" pivot="0" count="1">
      <tableStyleElement type="firstRowStripe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92"/>
  <sheetViews>
    <sheetView tabSelected="1" view="pageBreakPreview" zoomScale="70" zoomScaleNormal="100" zoomScaleSheetLayoutView="70" zoomScalePageLayoutView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" sqref="B3:N3"/>
    </sheetView>
  </sheetViews>
  <sheetFormatPr defaultColWidth="9.140625" defaultRowHeight="12" x14ac:dyDescent="0.2"/>
  <cols>
    <col min="1" max="1" width="62.28515625" style="5" bestFit="1" customWidth="1"/>
    <col min="2" max="2" width="22.5703125" style="5" bestFit="1" customWidth="1"/>
    <col min="3" max="7" width="18.7109375" style="5" customWidth="1"/>
    <col min="8" max="8" width="21.28515625" style="5" bestFit="1" customWidth="1"/>
    <col min="9" max="9" width="18.7109375" style="5" customWidth="1"/>
    <col min="10" max="10" width="20.42578125" style="5" bestFit="1" customWidth="1"/>
    <col min="11" max="11" width="20.28515625" style="5" bestFit="1" customWidth="1"/>
    <col min="12" max="14" width="18.7109375" style="5" customWidth="1"/>
    <col min="15" max="15" width="18.7109375" style="13" customWidth="1"/>
    <col min="16" max="16384" width="9.140625" style="2"/>
  </cols>
  <sheetData>
    <row r="1" spans="1:15" s="10" customFormat="1" x14ac:dyDescent="0.2">
      <c r="A1" s="10" t="s">
        <v>62</v>
      </c>
      <c r="B1" s="107">
        <v>43190</v>
      </c>
      <c r="C1" s="107">
        <v>43220</v>
      </c>
      <c r="D1" s="107">
        <v>43251</v>
      </c>
      <c r="E1" s="107">
        <v>43281</v>
      </c>
      <c r="F1" s="107">
        <v>43312</v>
      </c>
      <c r="G1" s="107">
        <v>43343</v>
      </c>
      <c r="H1" s="107">
        <v>43373</v>
      </c>
      <c r="I1" s="107">
        <v>43404</v>
      </c>
      <c r="J1" s="107">
        <v>43434</v>
      </c>
      <c r="K1" s="107">
        <v>43465</v>
      </c>
      <c r="L1" s="107">
        <v>43496</v>
      </c>
      <c r="M1" s="107">
        <v>43524</v>
      </c>
      <c r="N1" s="107">
        <v>43555</v>
      </c>
      <c r="O1" s="108" t="s">
        <v>36</v>
      </c>
    </row>
    <row r="2" spans="1:15" s="6" customFormat="1" x14ac:dyDescent="0.2">
      <c r="A2" s="6" t="s">
        <v>61</v>
      </c>
      <c r="B2" s="80" t="s">
        <v>48</v>
      </c>
      <c r="C2" s="59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1"/>
    </row>
    <row r="3" spans="1:15" s="6" customFormat="1" x14ac:dyDescent="0.2">
      <c r="A3" s="6" t="s">
        <v>39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1" t="s">
        <v>63</v>
      </c>
    </row>
    <row r="4" spans="1:15" s="6" customFormat="1" x14ac:dyDescent="0.2">
      <c r="A4" s="60" t="s">
        <v>37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" t="s">
        <v>64</v>
      </c>
    </row>
    <row r="5" spans="1:15" s="6" customFormat="1" x14ac:dyDescent="0.2">
      <c r="A5" s="60" t="s">
        <v>56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"/>
    </row>
    <row r="6" spans="1:15" s="6" customFormat="1" x14ac:dyDescent="0.2">
      <c r="A6" s="60" t="s">
        <v>38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"/>
    </row>
    <row r="7" spans="1:15" s="6" customFormat="1" x14ac:dyDescent="0.2">
      <c r="A7" s="60" t="s">
        <v>50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"/>
    </row>
    <row r="8" spans="1:15" s="6" customFormat="1" x14ac:dyDescent="0.2">
      <c r="A8" s="60" t="s">
        <v>51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"/>
    </row>
    <row r="9" spans="1:15" s="6" customFormat="1" x14ac:dyDescent="0.2">
      <c r="A9" s="60" t="s">
        <v>52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"/>
    </row>
    <row r="10" spans="1:15" s="6" customFormat="1" x14ac:dyDescent="0.2">
      <c r="A10" s="60" t="s">
        <v>53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"/>
    </row>
    <row r="11" spans="1:15" s="6" customFormat="1" x14ac:dyDescent="0.2">
      <c r="A11" s="60" t="s">
        <v>54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"/>
    </row>
    <row r="12" spans="1:15" s="6" customFormat="1" x14ac:dyDescent="0.2">
      <c r="A12" s="90" t="s">
        <v>34</v>
      </c>
      <c r="B12" s="121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3"/>
      <c r="O12" s="87"/>
    </row>
    <row r="13" spans="1:15" x14ac:dyDescent="0.2">
      <c r="A13" s="62" t="s">
        <v>59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46">
        <f t="shared" ref="O13:O23" si="0">SUM(C13:N13)</f>
        <v>0</v>
      </c>
    </row>
    <row r="14" spans="1:15" x14ac:dyDescent="0.2">
      <c r="A14" s="91" t="s">
        <v>43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2">
        <f t="shared" si="0"/>
        <v>0</v>
      </c>
    </row>
    <row r="15" spans="1:15" s="19" customFormat="1" x14ac:dyDescent="0.2">
      <c r="A15" s="93" t="s">
        <v>17</v>
      </c>
      <c r="B15" s="94">
        <f>+B13+B14</f>
        <v>0</v>
      </c>
      <c r="C15" s="95">
        <f>+C13+C14</f>
        <v>0</v>
      </c>
      <c r="D15" s="95">
        <f>+D13+D14</f>
        <v>0</v>
      </c>
      <c r="E15" s="95">
        <f t="shared" ref="E15:N15" si="1">+E13+E14</f>
        <v>0</v>
      </c>
      <c r="F15" s="95">
        <f t="shared" si="1"/>
        <v>0</v>
      </c>
      <c r="G15" s="95">
        <f t="shared" si="1"/>
        <v>0</v>
      </c>
      <c r="H15" s="95">
        <f t="shared" si="1"/>
        <v>0</v>
      </c>
      <c r="I15" s="95">
        <f t="shared" si="1"/>
        <v>0</v>
      </c>
      <c r="J15" s="95">
        <f t="shared" si="1"/>
        <v>0</v>
      </c>
      <c r="K15" s="95">
        <f t="shared" si="1"/>
        <v>0</v>
      </c>
      <c r="L15" s="95">
        <f t="shared" si="1"/>
        <v>0</v>
      </c>
      <c r="M15" s="95">
        <f t="shared" si="1"/>
        <v>0</v>
      </c>
      <c r="N15" s="95">
        <f t="shared" si="1"/>
        <v>0</v>
      </c>
      <c r="O15" s="96">
        <f t="shared" si="0"/>
        <v>0</v>
      </c>
    </row>
    <row r="16" spans="1:15" s="58" customFormat="1" x14ac:dyDescent="0.2">
      <c r="A16" s="63" t="s">
        <v>49</v>
      </c>
      <c r="B16" s="100"/>
      <c r="C16" s="101"/>
      <c r="D16" s="101"/>
      <c r="E16" s="101"/>
      <c r="F16" s="102"/>
      <c r="G16" s="102"/>
      <c r="H16" s="102"/>
      <c r="I16" s="102"/>
      <c r="J16" s="102"/>
      <c r="K16" s="102"/>
      <c r="L16" s="102"/>
      <c r="M16" s="102"/>
      <c r="N16" s="102"/>
      <c r="O16" s="46">
        <f t="shared" si="0"/>
        <v>0</v>
      </c>
    </row>
    <row r="17" spans="1:15" s="17" customFormat="1" x14ac:dyDescent="0.2">
      <c r="A17" s="77" t="s">
        <v>55</v>
      </c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92">
        <f t="shared" si="0"/>
        <v>0</v>
      </c>
    </row>
    <row r="18" spans="1:15" s="23" customFormat="1" ht="12.75" thickBot="1" x14ac:dyDescent="0.25">
      <c r="A18" s="21" t="s">
        <v>44</v>
      </c>
      <c r="B18" s="22">
        <f>SUM(B15:B17)</f>
        <v>0</v>
      </c>
      <c r="C18" s="22">
        <f>SUM(C15:C17)</f>
        <v>0</v>
      </c>
      <c r="D18" s="22">
        <f t="shared" ref="D18:N18" si="2">SUM(D15:D17)</f>
        <v>0</v>
      </c>
      <c r="E18" s="22">
        <f t="shared" si="2"/>
        <v>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  <c r="O18" s="97">
        <f t="shared" si="0"/>
        <v>0</v>
      </c>
    </row>
    <row r="19" spans="1:15" ht="12.75" thickTop="1" x14ac:dyDescent="0.2">
      <c r="A19" s="88" t="s">
        <v>30</v>
      </c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89"/>
    </row>
    <row r="20" spans="1:15" x14ac:dyDescent="0.2">
      <c r="A20" s="64" t="s">
        <v>19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46">
        <f t="shared" si="0"/>
        <v>0</v>
      </c>
    </row>
    <row r="21" spans="1:15" x14ac:dyDescent="0.2">
      <c r="A21" s="64" t="s">
        <v>18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46">
        <f t="shared" si="0"/>
        <v>0</v>
      </c>
    </row>
    <row r="22" spans="1:15" x14ac:dyDescent="0.2">
      <c r="A22" s="64" t="s">
        <v>20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46">
        <f t="shared" si="0"/>
        <v>0</v>
      </c>
    </row>
    <row r="23" spans="1:15" x14ac:dyDescent="0.2">
      <c r="A23" s="64" t="s">
        <v>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46">
        <f t="shared" si="0"/>
        <v>0</v>
      </c>
    </row>
    <row r="24" spans="1:15" x14ac:dyDescent="0.2">
      <c r="A24" s="64" t="s">
        <v>60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46">
        <f>SUM(C24:N24)</f>
        <v>0</v>
      </c>
    </row>
    <row r="25" spans="1:15" x14ac:dyDescent="0.2">
      <c r="A25" s="64" t="s">
        <v>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46">
        <f t="shared" ref="O25:O33" si="3">SUM(C25:N25)</f>
        <v>0</v>
      </c>
    </row>
    <row r="26" spans="1:15" x14ac:dyDescent="0.2">
      <c r="A26" s="64" t="s">
        <v>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46">
        <f t="shared" si="3"/>
        <v>0</v>
      </c>
    </row>
    <row r="27" spans="1:15" x14ac:dyDescent="0.2">
      <c r="A27" s="64" t="s">
        <v>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46">
        <f t="shared" si="3"/>
        <v>0</v>
      </c>
    </row>
    <row r="28" spans="1:15" x14ac:dyDescent="0.2">
      <c r="A28" s="64" t="s">
        <v>4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46">
        <f t="shared" si="3"/>
        <v>0</v>
      </c>
    </row>
    <row r="29" spans="1:15" hidden="1" x14ac:dyDescent="0.2">
      <c r="A29" s="64" t="s">
        <v>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46">
        <f t="shared" si="3"/>
        <v>0</v>
      </c>
    </row>
    <row r="30" spans="1:15" x14ac:dyDescent="0.2">
      <c r="A30" s="64" t="s">
        <v>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46">
        <f t="shared" si="3"/>
        <v>0</v>
      </c>
    </row>
    <row r="31" spans="1:15" x14ac:dyDescent="0.2">
      <c r="A31" s="64" t="s">
        <v>7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46">
        <f t="shared" si="3"/>
        <v>0</v>
      </c>
    </row>
    <row r="32" spans="1:15" x14ac:dyDescent="0.2">
      <c r="A32" s="64" t="s">
        <v>8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46">
        <f t="shared" si="3"/>
        <v>0</v>
      </c>
    </row>
    <row r="33" spans="1:27" x14ac:dyDescent="0.2">
      <c r="A33" s="65" t="s">
        <v>31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46">
        <f t="shared" si="3"/>
        <v>0</v>
      </c>
    </row>
    <row r="34" spans="1:27" x14ac:dyDescent="0.2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4"/>
    </row>
    <row r="35" spans="1:27" ht="22.15" customHeight="1" x14ac:dyDescent="0.2">
      <c r="A35" s="47" t="s">
        <v>41</v>
      </c>
      <c r="B35" s="105">
        <v>0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46">
        <f>SUM(C35:N35)</f>
        <v>0</v>
      </c>
    </row>
    <row r="36" spans="1:27" ht="22.15" customHeight="1" x14ac:dyDescent="0.2">
      <c r="A36" s="50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4"/>
    </row>
    <row r="37" spans="1:27" s="20" customFormat="1" x14ac:dyDescent="0.2">
      <c r="A37" s="24" t="s">
        <v>9</v>
      </c>
      <c r="B37" s="25">
        <f t="shared" ref="B37:N37" si="4">SUM(B20:B33)</f>
        <v>0</v>
      </c>
      <c r="C37" s="25">
        <f>SUM(C20:C33)</f>
        <v>0</v>
      </c>
      <c r="D37" s="25">
        <f t="shared" si="4"/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  <c r="H37" s="25">
        <f t="shared" si="4"/>
        <v>0</v>
      </c>
      <c r="I37" s="25">
        <f t="shared" si="4"/>
        <v>0</v>
      </c>
      <c r="J37" s="25">
        <f t="shared" si="4"/>
        <v>0</v>
      </c>
      <c r="K37" s="25">
        <f t="shared" si="4"/>
        <v>0</v>
      </c>
      <c r="L37" s="25">
        <f t="shared" si="4"/>
        <v>0</v>
      </c>
      <c r="M37" s="25">
        <f t="shared" si="4"/>
        <v>0</v>
      </c>
      <c r="N37" s="25">
        <f t="shared" si="4"/>
        <v>0</v>
      </c>
      <c r="O37" s="25">
        <f>SUM(C37:N37)</f>
        <v>0</v>
      </c>
    </row>
    <row r="38" spans="1:27" s="29" customFormat="1" ht="12.75" thickBot="1" x14ac:dyDescent="0.25">
      <c r="A38" s="26" t="s">
        <v>32</v>
      </c>
      <c r="B38" s="27">
        <f>+B15-B37</f>
        <v>0</v>
      </c>
      <c r="C38" s="86">
        <f>+C15-C37</f>
        <v>0</v>
      </c>
      <c r="D38" s="86">
        <f t="shared" ref="D38:N38" si="5">+D15-D37</f>
        <v>0</v>
      </c>
      <c r="E38" s="86">
        <f t="shared" si="5"/>
        <v>0</v>
      </c>
      <c r="F38" s="86">
        <f t="shared" si="5"/>
        <v>0</v>
      </c>
      <c r="G38" s="86">
        <f t="shared" si="5"/>
        <v>0</v>
      </c>
      <c r="H38" s="86">
        <f t="shared" si="5"/>
        <v>0</v>
      </c>
      <c r="I38" s="86">
        <f t="shared" si="5"/>
        <v>0</v>
      </c>
      <c r="J38" s="86">
        <f t="shared" si="5"/>
        <v>0</v>
      </c>
      <c r="K38" s="86">
        <f t="shared" si="5"/>
        <v>0</v>
      </c>
      <c r="L38" s="86">
        <f t="shared" si="5"/>
        <v>0</v>
      </c>
      <c r="M38" s="86">
        <f t="shared" si="5"/>
        <v>0</v>
      </c>
      <c r="N38" s="86">
        <f t="shared" si="5"/>
        <v>0</v>
      </c>
      <c r="O38" s="36">
        <f>SUM(C38:N38)</f>
        <v>0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s="32" customFormat="1" ht="13.5" thickTop="1" thickBot="1" x14ac:dyDescent="0.25">
      <c r="A39" s="30" t="s">
        <v>42</v>
      </c>
      <c r="B39" s="31">
        <f>(B17+B16)-B35</f>
        <v>0</v>
      </c>
      <c r="C39" s="31">
        <f t="shared" ref="C39:N39" si="6">(C17+C16)-C35</f>
        <v>0</v>
      </c>
      <c r="D39" s="31">
        <f t="shared" si="6"/>
        <v>0</v>
      </c>
      <c r="E39" s="31">
        <f t="shared" si="6"/>
        <v>0</v>
      </c>
      <c r="F39" s="31">
        <f t="shared" si="6"/>
        <v>0</v>
      </c>
      <c r="G39" s="31">
        <f t="shared" si="6"/>
        <v>0</v>
      </c>
      <c r="H39" s="31">
        <f t="shared" si="6"/>
        <v>0</v>
      </c>
      <c r="I39" s="31">
        <f t="shared" si="6"/>
        <v>0</v>
      </c>
      <c r="J39" s="31">
        <f t="shared" si="6"/>
        <v>0</v>
      </c>
      <c r="K39" s="31">
        <f t="shared" si="6"/>
        <v>0</v>
      </c>
      <c r="L39" s="31">
        <f t="shared" si="6"/>
        <v>0</v>
      </c>
      <c r="M39" s="31">
        <f t="shared" si="6"/>
        <v>0</v>
      </c>
      <c r="N39" s="31">
        <f t="shared" si="6"/>
        <v>0</v>
      </c>
      <c r="O39" s="85">
        <f t="shared" ref="O39:O41" si="7">SUM(C39:N39)</f>
        <v>0</v>
      </c>
    </row>
    <row r="40" spans="1:27" s="34" customFormat="1" ht="12.75" thickTop="1" x14ac:dyDescent="0.2">
      <c r="A40" s="18" t="s">
        <v>45</v>
      </c>
      <c r="B40" s="33">
        <f>+B37+B35</f>
        <v>0</v>
      </c>
      <c r="C40" s="33">
        <f>+C37+C35</f>
        <v>0</v>
      </c>
      <c r="D40" s="33">
        <f t="shared" ref="D40:N40" si="8">+D37+D35</f>
        <v>0</v>
      </c>
      <c r="E40" s="33">
        <f t="shared" si="8"/>
        <v>0</v>
      </c>
      <c r="F40" s="33">
        <f t="shared" si="8"/>
        <v>0</v>
      </c>
      <c r="G40" s="33">
        <f t="shared" si="8"/>
        <v>0</v>
      </c>
      <c r="H40" s="33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33">
        <f t="shared" si="8"/>
        <v>0</v>
      </c>
      <c r="M40" s="33">
        <f t="shared" si="8"/>
        <v>0</v>
      </c>
      <c r="N40" s="84">
        <f t="shared" si="8"/>
        <v>0</v>
      </c>
      <c r="O40" s="82">
        <f t="shared" si="7"/>
        <v>0</v>
      </c>
    </row>
    <row r="41" spans="1:27" s="34" customFormat="1" x14ac:dyDescent="0.2">
      <c r="A41" s="18" t="s">
        <v>46</v>
      </c>
      <c r="B41" s="33">
        <f t="shared" ref="B41:N41" si="9">+B18-B40</f>
        <v>0</v>
      </c>
      <c r="C41" s="33">
        <f>+C18-C40</f>
        <v>0</v>
      </c>
      <c r="D41" s="33">
        <f t="shared" si="9"/>
        <v>0</v>
      </c>
      <c r="E41" s="33">
        <f t="shared" si="9"/>
        <v>0</v>
      </c>
      <c r="F41" s="33">
        <f t="shared" si="9"/>
        <v>0</v>
      </c>
      <c r="G41" s="33">
        <f t="shared" si="9"/>
        <v>0</v>
      </c>
      <c r="H41" s="33">
        <f t="shared" si="9"/>
        <v>0</v>
      </c>
      <c r="I41" s="33">
        <f t="shared" si="9"/>
        <v>0</v>
      </c>
      <c r="J41" s="33">
        <f t="shared" si="9"/>
        <v>0</v>
      </c>
      <c r="K41" s="33">
        <f t="shared" si="9"/>
        <v>0</v>
      </c>
      <c r="L41" s="33">
        <f t="shared" si="9"/>
        <v>0</v>
      </c>
      <c r="M41" s="33">
        <f t="shared" si="9"/>
        <v>0</v>
      </c>
      <c r="N41" s="83">
        <f t="shared" si="9"/>
        <v>0</v>
      </c>
      <c r="O41" s="82">
        <f t="shared" si="7"/>
        <v>0</v>
      </c>
    </row>
    <row r="42" spans="1:27" s="3" customFormat="1" x14ac:dyDescent="0.2">
      <c r="A42" s="89" t="s">
        <v>33</v>
      </c>
      <c r="B42" s="127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9"/>
      <c r="O42" s="56"/>
    </row>
    <row r="43" spans="1:27" x14ac:dyDescent="0.2">
      <c r="A43" s="7" t="s">
        <v>21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5"/>
    </row>
    <row r="44" spans="1:27" x14ac:dyDescent="0.2">
      <c r="A44" s="7" t="s">
        <v>22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5"/>
    </row>
    <row r="45" spans="1:27" x14ac:dyDescent="0.2">
      <c r="A45" s="7" t="s">
        <v>23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5"/>
    </row>
    <row r="46" spans="1:27" x14ac:dyDescent="0.2">
      <c r="A46" s="7" t="s">
        <v>24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5"/>
    </row>
    <row r="47" spans="1:27" x14ac:dyDescent="0.2">
      <c r="A47" s="7" t="s">
        <v>25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5"/>
    </row>
    <row r="48" spans="1:27" x14ac:dyDescent="0.2">
      <c r="A48" s="7" t="s">
        <v>26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5"/>
    </row>
    <row r="49" spans="1:15" x14ac:dyDescent="0.2">
      <c r="A49" s="7" t="s">
        <v>27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5"/>
    </row>
    <row r="50" spans="1:15" x14ac:dyDescent="0.2">
      <c r="A50" s="8" t="s">
        <v>28</v>
      </c>
      <c r="B50" s="104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5"/>
    </row>
    <row r="51" spans="1:15" s="45" customFormat="1" x14ac:dyDescent="0.2">
      <c r="A51" s="75" t="s">
        <v>10</v>
      </c>
      <c r="B51" s="73">
        <f>SUM(B43:B50)</f>
        <v>0</v>
      </c>
      <c r="C51" s="74">
        <f>SUM(C43:C50)</f>
        <v>0</v>
      </c>
      <c r="D51" s="74">
        <f>SUM(D43:D50)</f>
        <v>0</v>
      </c>
      <c r="E51" s="74">
        <f t="shared" ref="E51:N51" si="10">SUM(E43:E50)</f>
        <v>0</v>
      </c>
      <c r="F51" s="74">
        <f t="shared" si="10"/>
        <v>0</v>
      </c>
      <c r="G51" s="74">
        <f t="shared" si="10"/>
        <v>0</v>
      </c>
      <c r="H51" s="74">
        <f t="shared" si="10"/>
        <v>0</v>
      </c>
      <c r="I51" s="74">
        <f t="shared" si="10"/>
        <v>0</v>
      </c>
      <c r="J51" s="74">
        <f t="shared" si="10"/>
        <v>0</v>
      </c>
      <c r="K51" s="74">
        <f t="shared" si="10"/>
        <v>0</v>
      </c>
      <c r="L51" s="74">
        <f t="shared" si="10"/>
        <v>0</v>
      </c>
      <c r="M51" s="74">
        <f t="shared" si="10"/>
        <v>0</v>
      </c>
      <c r="N51" s="74">
        <f t="shared" si="10"/>
        <v>0</v>
      </c>
      <c r="O51" s="44"/>
    </row>
    <row r="52" spans="1:15" x14ac:dyDescent="0.2">
      <c r="A52" s="7" t="s">
        <v>12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5"/>
    </row>
    <row r="53" spans="1:15" x14ac:dyDescent="0.2">
      <c r="A53" s="7" t="s">
        <v>29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5"/>
    </row>
    <row r="54" spans="1:15" s="4" customFormat="1" x14ac:dyDescent="0.2">
      <c r="A54" s="8" t="s">
        <v>11</v>
      </c>
      <c r="B54" s="104"/>
      <c r="C54" s="106"/>
      <c r="D54" s="106"/>
      <c r="E54" s="106"/>
      <c r="F54" s="104"/>
      <c r="G54" s="104"/>
      <c r="H54" s="104"/>
      <c r="I54" s="104"/>
      <c r="J54" s="104"/>
      <c r="K54" s="104"/>
      <c r="L54" s="104"/>
      <c r="M54" s="104"/>
      <c r="N54" s="104"/>
      <c r="O54" s="16"/>
    </row>
    <row r="55" spans="1:15" s="34" customFormat="1" ht="12.75" thickBot="1" x14ac:dyDescent="0.25">
      <c r="A55" s="26" t="s">
        <v>13</v>
      </c>
      <c r="B55" s="72">
        <f>SUM(B51:B54)</f>
        <v>0</v>
      </c>
      <c r="C55" s="36">
        <f>SUM(C51:C54)</f>
        <v>0</v>
      </c>
      <c r="D55" s="36">
        <f t="shared" ref="D55:N55" si="11">SUM(D51:D54)</f>
        <v>0</v>
      </c>
      <c r="E55" s="36">
        <f t="shared" si="11"/>
        <v>0</v>
      </c>
      <c r="F55" s="36">
        <f t="shared" si="11"/>
        <v>0</v>
      </c>
      <c r="G55" s="36">
        <f t="shared" si="11"/>
        <v>0</v>
      </c>
      <c r="H55" s="36">
        <f t="shared" si="11"/>
        <v>0</v>
      </c>
      <c r="I55" s="36">
        <f t="shared" si="11"/>
        <v>0</v>
      </c>
      <c r="J55" s="36">
        <f t="shared" si="11"/>
        <v>0</v>
      </c>
      <c r="K55" s="36">
        <f t="shared" si="11"/>
        <v>0</v>
      </c>
      <c r="L55" s="36">
        <f t="shared" si="11"/>
        <v>0</v>
      </c>
      <c r="M55" s="36">
        <f t="shared" si="11"/>
        <v>0</v>
      </c>
      <c r="N55" s="36">
        <f t="shared" si="11"/>
        <v>0</v>
      </c>
      <c r="O55" s="35"/>
    </row>
    <row r="56" spans="1:15" s="1" customFormat="1" ht="15.75" customHeight="1" thickTop="1" thickBot="1" x14ac:dyDescent="0.25">
      <c r="A56" s="68"/>
      <c r="B56" s="111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69"/>
    </row>
    <row r="57" spans="1:15" ht="12.75" thickTop="1" x14ac:dyDescent="0.2">
      <c r="A57" s="7" t="s">
        <v>14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5"/>
    </row>
    <row r="58" spans="1:15" s="4" customFormat="1" x14ac:dyDescent="0.2">
      <c r="A58" s="8" t="s">
        <v>35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5"/>
    </row>
    <row r="59" spans="1:15" s="38" customFormat="1" ht="12.75" thickBot="1" x14ac:dyDescent="0.25">
      <c r="A59" s="26" t="s">
        <v>15</v>
      </c>
      <c r="B59" s="36">
        <f>SUM(B57:B58)</f>
        <v>0</v>
      </c>
      <c r="C59" s="36">
        <f>SUM(C57:C58)</f>
        <v>0</v>
      </c>
      <c r="D59" s="36">
        <f t="shared" ref="D59:K59" si="12">SUM(D57:D58)</f>
        <v>0</v>
      </c>
      <c r="E59" s="36">
        <f t="shared" si="12"/>
        <v>0</v>
      </c>
      <c r="F59" s="36">
        <f t="shared" si="12"/>
        <v>0</v>
      </c>
      <c r="G59" s="36">
        <f t="shared" si="12"/>
        <v>0</v>
      </c>
      <c r="H59" s="36">
        <f t="shared" si="12"/>
        <v>0</v>
      </c>
      <c r="I59" s="36">
        <f t="shared" si="12"/>
        <v>0</v>
      </c>
      <c r="J59" s="36">
        <f t="shared" si="12"/>
        <v>0</v>
      </c>
      <c r="K59" s="36">
        <f t="shared" si="12"/>
        <v>0</v>
      </c>
      <c r="L59" s="36">
        <f>SUM(L57:L58)</f>
        <v>0</v>
      </c>
      <c r="M59" s="36">
        <f>SUM(M57:M58)</f>
        <v>0</v>
      </c>
      <c r="N59" s="36">
        <f>SUM(N57:N58)</f>
        <v>0</v>
      </c>
      <c r="O59" s="37"/>
    </row>
    <row r="60" spans="1:15" ht="12.75" thickTop="1" x14ac:dyDescent="0.2">
      <c r="A60" s="70"/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6"/>
      <c r="O60" s="56"/>
    </row>
    <row r="61" spans="1:15" s="38" customFormat="1" ht="12.75" thickBot="1" x14ac:dyDescent="0.25">
      <c r="A61" s="26" t="s">
        <v>16</v>
      </c>
      <c r="B61" s="36">
        <f>B55-B59</f>
        <v>0</v>
      </c>
      <c r="C61" s="36">
        <f>C55-C59</f>
        <v>0</v>
      </c>
      <c r="D61" s="36">
        <f t="shared" ref="D61:N61" si="13">D55-D59</f>
        <v>0</v>
      </c>
      <c r="E61" s="36">
        <f t="shared" si="13"/>
        <v>0</v>
      </c>
      <c r="F61" s="36">
        <f t="shared" si="13"/>
        <v>0</v>
      </c>
      <c r="G61" s="36">
        <f t="shared" si="13"/>
        <v>0</v>
      </c>
      <c r="H61" s="36">
        <f t="shared" si="13"/>
        <v>0</v>
      </c>
      <c r="I61" s="36">
        <f t="shared" si="13"/>
        <v>0</v>
      </c>
      <c r="J61" s="36">
        <f t="shared" si="13"/>
        <v>0</v>
      </c>
      <c r="K61" s="36">
        <f t="shared" si="13"/>
        <v>0</v>
      </c>
      <c r="L61" s="36">
        <f t="shared" si="13"/>
        <v>0</v>
      </c>
      <c r="M61" s="36">
        <f t="shared" si="13"/>
        <v>0</v>
      </c>
      <c r="N61" s="36">
        <f t="shared" si="13"/>
        <v>0</v>
      </c>
      <c r="O61" s="15"/>
    </row>
    <row r="62" spans="1:15" s="43" customFormat="1" ht="12.75" thickTop="1" x14ac:dyDescent="0.2">
      <c r="A62" s="41" t="s">
        <v>40</v>
      </c>
      <c r="B62" s="42">
        <f t="shared" ref="B62:N62" si="14">B51-B57</f>
        <v>0</v>
      </c>
      <c r="C62" s="42">
        <f>C51-C57</f>
        <v>0</v>
      </c>
      <c r="D62" s="42">
        <f t="shared" si="14"/>
        <v>0</v>
      </c>
      <c r="E62" s="42">
        <f t="shared" si="14"/>
        <v>0</v>
      </c>
      <c r="F62" s="42">
        <f t="shared" si="14"/>
        <v>0</v>
      </c>
      <c r="G62" s="42">
        <f t="shared" si="14"/>
        <v>0</v>
      </c>
      <c r="H62" s="42">
        <f t="shared" si="14"/>
        <v>0</v>
      </c>
      <c r="I62" s="42">
        <f t="shared" si="14"/>
        <v>0</v>
      </c>
      <c r="J62" s="42">
        <f t="shared" si="14"/>
        <v>0</v>
      </c>
      <c r="K62" s="42">
        <f t="shared" si="14"/>
        <v>0</v>
      </c>
      <c r="L62" s="42">
        <f t="shared" si="14"/>
        <v>0</v>
      </c>
      <c r="M62" s="42">
        <f t="shared" si="14"/>
        <v>0</v>
      </c>
      <c r="N62" s="42">
        <f t="shared" si="14"/>
        <v>0</v>
      </c>
      <c r="O62" s="15"/>
    </row>
    <row r="63" spans="1:15" x14ac:dyDescent="0.2">
      <c r="A63" s="71"/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9"/>
      <c r="O63" s="81"/>
    </row>
    <row r="64" spans="1:15" s="19" customFormat="1" x14ac:dyDescent="0.2">
      <c r="A64" s="39" t="s">
        <v>47</v>
      </c>
      <c r="B64" s="40"/>
      <c r="C64" s="40">
        <f>IF(C41+C25+C24&gt;0,-C41-C25-C24,ABS(C41+C25+C24))</f>
        <v>0</v>
      </c>
      <c r="D64" s="78">
        <f t="shared" ref="D64:N64" si="15">IF(D41+D25+D24&gt;0,-D41-D25-D24,ABS(D41+D25+D24))</f>
        <v>0</v>
      </c>
      <c r="E64" s="78">
        <f t="shared" si="15"/>
        <v>0</v>
      </c>
      <c r="F64" s="78">
        <f t="shared" si="15"/>
        <v>0</v>
      </c>
      <c r="G64" s="78">
        <f t="shared" si="15"/>
        <v>0</v>
      </c>
      <c r="H64" s="78">
        <f t="shared" si="15"/>
        <v>0</v>
      </c>
      <c r="I64" s="78">
        <f t="shared" si="15"/>
        <v>0</v>
      </c>
      <c r="J64" s="78">
        <f t="shared" si="15"/>
        <v>0</v>
      </c>
      <c r="K64" s="78">
        <f t="shared" si="15"/>
        <v>0</v>
      </c>
      <c r="L64" s="78">
        <f t="shared" si="15"/>
        <v>0</v>
      </c>
      <c r="M64" s="78">
        <f t="shared" si="15"/>
        <v>0</v>
      </c>
      <c r="N64" s="78">
        <f t="shared" si="15"/>
        <v>0</v>
      </c>
      <c r="O64" s="79">
        <f>SUM(C64:N64)</f>
        <v>0</v>
      </c>
    </row>
    <row r="65" spans="1:15" s="53" customFormat="1" x14ac:dyDescent="0.2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66"/>
      <c r="O65" s="67"/>
    </row>
    <row r="66" spans="1:15" s="57" customFormat="1" x14ac:dyDescent="0.2">
      <c r="A66" s="54"/>
      <c r="B66" s="54"/>
      <c r="C66" s="54"/>
      <c r="D66" s="54"/>
      <c r="E66" s="54"/>
      <c r="F66" s="54"/>
      <c r="G66" s="55"/>
      <c r="H66" s="55"/>
      <c r="I66" s="55"/>
      <c r="J66" s="55"/>
      <c r="K66" s="55"/>
      <c r="L66" s="55"/>
      <c r="M66" s="55"/>
      <c r="N66" s="55"/>
      <c r="O66" s="56"/>
    </row>
    <row r="67" spans="1:15" s="3" customFormat="1" x14ac:dyDescent="0.2">
      <c r="A67" s="76" t="s">
        <v>57</v>
      </c>
      <c r="B67" s="109" t="e">
        <f>+SUM(B43:B44)/(B37/30)</f>
        <v>#DIV/0!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10"/>
    </row>
    <row r="68" spans="1:15" s="3" customFormat="1" x14ac:dyDescent="0.2">
      <c r="A68" s="76" t="s">
        <v>58</v>
      </c>
      <c r="B68" s="109"/>
      <c r="C68" s="109" t="e">
        <f>+SUM(C43:C44)/(C37/30)</f>
        <v>#DIV/0!</v>
      </c>
      <c r="D68" s="109" t="e">
        <f t="shared" ref="D68:N68" si="16">+SUM(D43:D44)/(D37/30)</f>
        <v>#DIV/0!</v>
      </c>
      <c r="E68" s="109" t="e">
        <f t="shared" si="16"/>
        <v>#DIV/0!</v>
      </c>
      <c r="F68" s="109" t="e">
        <f t="shared" si="16"/>
        <v>#DIV/0!</v>
      </c>
      <c r="G68" s="109" t="e">
        <f t="shared" si="16"/>
        <v>#DIV/0!</v>
      </c>
      <c r="H68" s="109" t="e">
        <f t="shared" si="16"/>
        <v>#DIV/0!</v>
      </c>
      <c r="I68" s="109" t="e">
        <f t="shared" si="16"/>
        <v>#DIV/0!</v>
      </c>
      <c r="J68" s="109" t="e">
        <f t="shared" si="16"/>
        <v>#DIV/0!</v>
      </c>
      <c r="K68" s="109" t="e">
        <f t="shared" si="16"/>
        <v>#DIV/0!</v>
      </c>
      <c r="L68" s="109" t="e">
        <f t="shared" si="16"/>
        <v>#DIV/0!</v>
      </c>
      <c r="M68" s="109" t="e">
        <f t="shared" si="16"/>
        <v>#DIV/0!</v>
      </c>
      <c r="N68" s="109" t="e">
        <f t="shared" si="16"/>
        <v>#DIV/0!</v>
      </c>
      <c r="O68" s="110"/>
    </row>
    <row r="69" spans="1:15" s="3" customForma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4"/>
    </row>
    <row r="70" spans="1:1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4"/>
    </row>
    <row r="71" spans="1:1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4"/>
    </row>
    <row r="72" spans="1:1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4"/>
    </row>
    <row r="73" spans="1:1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4"/>
    </row>
    <row r="74" spans="1:1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4"/>
    </row>
    <row r="75" spans="1:1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4"/>
    </row>
    <row r="76" spans="1:1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4"/>
    </row>
    <row r="77" spans="1:1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4"/>
    </row>
    <row r="78" spans="1:1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4"/>
    </row>
    <row r="79" spans="1:1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4"/>
    </row>
    <row r="80" spans="1:1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4"/>
    </row>
    <row r="81" spans="1:1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4"/>
    </row>
    <row r="82" spans="1:1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4"/>
    </row>
    <row r="83" spans="1:1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4"/>
    </row>
    <row r="84" spans="1:1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4"/>
    </row>
    <row r="85" spans="1:1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4"/>
    </row>
    <row r="86" spans="1:1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4"/>
    </row>
    <row r="87" spans="1:1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4"/>
    </row>
    <row r="88" spans="1:1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4"/>
    </row>
    <row r="89" spans="1:1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4"/>
    </row>
    <row r="90" spans="1:1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4"/>
    </row>
    <row r="91" spans="1:1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4"/>
    </row>
    <row r="92" spans="1:1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4"/>
    </row>
  </sheetData>
  <sheetProtection algorithmName="SHA-512" hashValue="fJq7q8akeWRrCb+RnRTijHy/UR0wnWsIht3fYbvuEkZEpzzJcYYmau/TkVoyTnBW/k6h2afRjUSrRI7W9NL26w==" saltValue="BnnVb3JFyNfghjJZSTl0sw==" spinCount="100000" sheet="1" objects="1" scenarios="1" selectLockedCells="1"/>
  <protectedRanges>
    <protectedRange sqref="B2:C2 B43:N50 B52:N54 B57:N58 D3:N11 B35:N35 B4:C11 B12:N14 B20:N33" name="Range1"/>
  </protectedRanges>
  <mergeCells count="15">
    <mergeCell ref="B8:N8"/>
    <mergeCell ref="B3:N3"/>
    <mergeCell ref="B4:N4"/>
    <mergeCell ref="B5:N5"/>
    <mergeCell ref="B6:N6"/>
    <mergeCell ref="B7:N7"/>
    <mergeCell ref="B56:N56"/>
    <mergeCell ref="B60:N60"/>
    <mergeCell ref="B63:N63"/>
    <mergeCell ref="B9:N9"/>
    <mergeCell ref="B10:N10"/>
    <mergeCell ref="B11:N11"/>
    <mergeCell ref="B12:N12"/>
    <mergeCell ref="B19:N19"/>
    <mergeCell ref="B42:N42"/>
  </mergeCells>
  <conditionalFormatting sqref="B67:N68">
    <cfRule type="expression" dxfId="0" priority="1">
      <formula>ISERROR(B67)</formula>
    </cfRule>
  </conditionalFormatting>
  <pageMargins left="0" right="0" top="0" bottom="0" header="0.3" footer="0.3"/>
  <pageSetup paperSize="5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Blank</vt:lpstr>
      <vt:lpstr>Comments</vt:lpstr>
      <vt:lpstr>Blank!_GoBack</vt:lpstr>
      <vt:lpstr>Blank!Print_Area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guy.barletta@health.ny.gov</dc:creator>
  <cp:lastModifiedBy>Kim Fraim</cp:lastModifiedBy>
  <cp:lastPrinted>2015-04-03T12:01:37Z</cp:lastPrinted>
  <dcterms:created xsi:type="dcterms:W3CDTF">2013-04-17T15:22:03Z</dcterms:created>
  <dcterms:modified xsi:type="dcterms:W3CDTF">2017-08-07T16:14:14Z</dcterms:modified>
</cp:coreProperties>
</file>