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325" windowWidth="12000" windowHeight="5310" tabRatio="601" activeTab="0"/>
  </bookViews>
  <sheets>
    <sheet name="overview" sheetId="1" r:id="rId1"/>
    <sheet name="prepaid" sheetId="2" r:id="rId2"/>
    <sheet name="ffs" sheetId="3" r:id="rId3"/>
  </sheets>
  <definedNames>
    <definedName name="_xlnm.Print_Area" localSheetId="2">'ffs'!$B$6:$R$74</definedName>
    <definedName name="_xlnm.Print_Area" localSheetId="0">'overview'!$A$1:$F$73</definedName>
    <definedName name="_xlnm.Print_Area" localSheetId="1">'prepaid'!$A$1:$J$74</definedName>
    <definedName name="_xlnm.Print_Titles" localSheetId="2">'ffs'!$A:$A,'ffs'!$1:$5</definedName>
  </definedNames>
  <calcPr fullCalcOnLoad="1"/>
</workbook>
</file>

<file path=xl/sharedStrings.xml><?xml version="1.0" encoding="utf-8"?>
<sst xmlns="http://schemas.openxmlformats.org/spreadsheetml/2006/main" count="246" uniqueCount="111">
  <si>
    <t>Overview</t>
  </si>
  <si>
    <t>Total All Services</t>
  </si>
  <si>
    <t>Prepaid</t>
  </si>
  <si>
    <t>Fee For Service</t>
  </si>
  <si>
    <t>New York City Total</t>
  </si>
  <si>
    <t>County Totals</t>
  </si>
  <si>
    <t>Albany</t>
  </si>
  <si>
    <t>Allegany</t>
  </si>
  <si>
    <t>Broome</t>
  </si>
  <si>
    <t>Cattaraugus</t>
  </si>
  <si>
    <t>Cayuga</t>
  </si>
  <si>
    <t>Chautauqua</t>
  </si>
  <si>
    <t>Chemung</t>
  </si>
  <si>
    <t>Chenango</t>
  </si>
  <si>
    <t>Clinton</t>
  </si>
  <si>
    <t>Columbia</t>
  </si>
  <si>
    <t>Cortland</t>
  </si>
  <si>
    <t>Delaware</t>
  </si>
  <si>
    <t>Dutchess</t>
  </si>
  <si>
    <t>Erie</t>
  </si>
  <si>
    <t>Essex</t>
  </si>
  <si>
    <t>Franklin</t>
  </si>
  <si>
    <t>Fulton</t>
  </si>
  <si>
    <t>Genesee</t>
  </si>
  <si>
    <t>Greene</t>
  </si>
  <si>
    <t>Hamilton</t>
  </si>
  <si>
    <t>Herkimer</t>
  </si>
  <si>
    <t>Jefferson</t>
  </si>
  <si>
    <t>Lewis</t>
  </si>
  <si>
    <t>Livingston</t>
  </si>
  <si>
    <t>Madison</t>
  </si>
  <si>
    <t>Monroe</t>
  </si>
  <si>
    <t>Montgomery</t>
  </si>
  <si>
    <t>Nassau</t>
  </si>
  <si>
    <t>Niagara</t>
  </si>
  <si>
    <t>Oneida</t>
  </si>
  <si>
    <t>Onondaga</t>
  </si>
  <si>
    <t>Ontario</t>
  </si>
  <si>
    <t>Orange</t>
  </si>
  <si>
    <t>Orleans</t>
  </si>
  <si>
    <t>Oswego</t>
  </si>
  <si>
    <t>Otsego</t>
  </si>
  <si>
    <t>Putnam</t>
  </si>
  <si>
    <t>Rensselaer</t>
  </si>
  <si>
    <t>Rockland</t>
  </si>
  <si>
    <t>St. Lawrence</t>
  </si>
  <si>
    <t>Saratoga</t>
  </si>
  <si>
    <t>Schenectady</t>
  </si>
  <si>
    <t>Schoharie</t>
  </si>
  <si>
    <t>Schuyler</t>
  </si>
  <si>
    <t>Seneca</t>
  </si>
  <si>
    <t>Steuben</t>
  </si>
  <si>
    <t>Suffolk</t>
  </si>
  <si>
    <t>Sullivan</t>
  </si>
  <si>
    <t>Tioga</t>
  </si>
  <si>
    <t>Tompkins</t>
  </si>
  <si>
    <t>Ulster</t>
  </si>
  <si>
    <t>Warren</t>
  </si>
  <si>
    <t>Washington</t>
  </si>
  <si>
    <t>Wayne</t>
  </si>
  <si>
    <t>Westchester</t>
  </si>
  <si>
    <t>Wyoming</t>
  </si>
  <si>
    <t>Yates</t>
  </si>
  <si>
    <t>Prepared By: NYS Department of Health- Fiscal Management Group</t>
  </si>
  <si>
    <t>Questions?  Email medstat@health.state.ny.us</t>
  </si>
  <si>
    <t>Prepaid Services Expenditures</t>
  </si>
  <si>
    <t>Total</t>
  </si>
  <si>
    <t xml:space="preserve">    Managed Care</t>
  </si>
  <si>
    <t>Case</t>
  </si>
  <si>
    <t>Premiums</t>
  </si>
  <si>
    <t>Prepaid Care</t>
  </si>
  <si>
    <t>HMO</t>
  </si>
  <si>
    <t>LTC</t>
  </si>
  <si>
    <t>Mgmt</t>
  </si>
  <si>
    <t>SMI</t>
  </si>
  <si>
    <t>TPHI</t>
  </si>
  <si>
    <t>Fee For Service Expenditures</t>
  </si>
  <si>
    <t>Hospital</t>
  </si>
  <si>
    <t>Free Standing</t>
  </si>
  <si>
    <t>Child Care</t>
  </si>
  <si>
    <t>Drugs &amp;</t>
  </si>
  <si>
    <t xml:space="preserve">Personal </t>
  </si>
  <si>
    <t>Home Health</t>
  </si>
  <si>
    <t xml:space="preserve">Waived </t>
  </si>
  <si>
    <t>Assisted</t>
  </si>
  <si>
    <t/>
  </si>
  <si>
    <t>LAB &amp;</t>
  </si>
  <si>
    <t>FFS</t>
  </si>
  <si>
    <t>Inpatient</t>
  </si>
  <si>
    <t>Outpatient</t>
  </si>
  <si>
    <t>Clinic</t>
  </si>
  <si>
    <t>SNF</t>
  </si>
  <si>
    <t>Per Diem</t>
  </si>
  <si>
    <t>ICF DD</t>
  </si>
  <si>
    <t>Physicians</t>
  </si>
  <si>
    <t>Dental</t>
  </si>
  <si>
    <t>Supplies</t>
  </si>
  <si>
    <t>Care</t>
  </si>
  <si>
    <t>Services</t>
  </si>
  <si>
    <t>Living Prgm</t>
  </si>
  <si>
    <t xml:space="preserve"> X-Ray</t>
  </si>
  <si>
    <t>Other</t>
  </si>
  <si>
    <t>Medicaid Expenditure Report</t>
  </si>
  <si>
    <t>New York City &amp; Rest of State Total</t>
  </si>
  <si>
    <t>Rest of State Total</t>
  </si>
  <si>
    <t>Data Sources: MARS 72 &amp; 73, Schedule E &amp; SMI Reports</t>
  </si>
  <si>
    <t>Data Sources:MARS 72 &amp; 73, Schedule E &amp; SMI Reports</t>
  </si>
  <si>
    <t>Data Sources: MARS 72 &amp; 73 &amp; Schedule E Report</t>
  </si>
  <si>
    <t>August, 2000</t>
  </si>
  <si>
    <t>Mental Health</t>
  </si>
  <si>
    <t>Transportation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</si>
</sst>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2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0"/>
      <name val="MS Sans Serif"/>
      <family val="0"/>
    </font>
    <font>
      <sz val="8"/>
      <name val="LinePrinter"/>
      <family val="0"/>
    </font>
    <font>
      <b/>
      <sz val="12"/>
      <name val="MS Sans Serif"/>
      <family val="0"/>
    </font>
    <font>
      <b/>
      <u val="single"/>
      <sz val="10"/>
      <name val="MS Sans Serif"/>
      <family val="0"/>
    </font>
    <font>
      <b/>
      <i/>
      <sz val="10"/>
      <name val="MS Sans Serif"/>
      <family val="0"/>
    </font>
    <font>
      <i/>
      <sz val="10"/>
      <name val="MS Sans Serif"/>
      <family val="0"/>
    </font>
    <font>
      <sz val="8"/>
      <name val="MS Sans Serif"/>
      <family val="0"/>
    </font>
    <font>
      <b/>
      <sz val="12"/>
      <color indexed="10"/>
      <name val="MS Sans Serif"/>
      <family val="2"/>
    </font>
    <font>
      <b/>
      <sz val="12"/>
      <color indexed="8"/>
      <name val="MS Sans Serif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5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0" fontId="0" fillId="0" borderId="0" applyFont="0" applyFill="0" applyBorder="0" applyAlignment="0" applyProtection="0"/>
    <xf numFmtId="0" fontId="0" fillId="0" borderId="1" applyNumberFormat="0" applyFont="0" applyFill="0" applyAlignment="0" applyProtection="0"/>
  </cellStyleXfs>
  <cellXfs count="69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1" fontId="0" fillId="0" borderId="0" xfId="0" applyNumberFormat="1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3" fillId="0" borderId="0" xfId="0" applyFont="1" applyAlignment="1">
      <alignment/>
    </xf>
    <xf numFmtId="0" fontId="0" fillId="0" borderId="0" xfId="0" applyAlignment="1">
      <alignment horizontal="left"/>
    </xf>
    <xf numFmtId="1" fontId="4" fillId="0" borderId="0" xfId="0" applyNumberFormat="1" applyFont="1" applyAlignment="1">
      <alignment horizontal="right"/>
    </xf>
    <xf numFmtId="1" fontId="4" fillId="0" borderId="0" xfId="0" applyNumberFormat="1" applyFont="1" applyAlignment="1">
      <alignment/>
    </xf>
    <xf numFmtId="1" fontId="4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6" fillId="0" borderId="0" xfId="0" applyNumberFormat="1" applyFont="1" applyFill="1" applyBorder="1" applyAlignment="1" applyProtection="1">
      <alignment horizontal="centerContinuous"/>
      <protection/>
    </xf>
    <xf numFmtId="1" fontId="6" fillId="0" borderId="0" xfId="0" applyNumberFormat="1" applyFont="1" applyAlignment="1">
      <alignment horizontal="centerContinuous"/>
    </xf>
    <xf numFmtId="0" fontId="0" fillId="0" borderId="0" xfId="0" applyAlignment="1">
      <alignment horizontal="centerContinuous"/>
    </xf>
    <xf numFmtId="0" fontId="7" fillId="0" borderId="0" xfId="0" applyNumberFormat="1" applyFont="1" applyFill="1" applyBorder="1" applyAlignment="1" applyProtection="1">
      <alignment/>
      <protection/>
    </xf>
    <xf numFmtId="1" fontId="3" fillId="0" borderId="0" xfId="0" applyNumberFormat="1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8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3" fillId="0" borderId="0" xfId="0" applyNumberFormat="1" applyFont="1" applyFill="1" applyBorder="1" applyAlignment="1" applyProtection="1">
      <alignment horizontal="centerContinuous"/>
      <protection/>
    </xf>
    <xf numFmtId="0" fontId="6" fillId="0" borderId="0" xfId="0" applyFont="1" applyAlignment="1">
      <alignment horizontal="centerContinuous"/>
    </xf>
    <xf numFmtId="0" fontId="0" fillId="0" borderId="0" xfId="0" applyAlignment="1">
      <alignment/>
    </xf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/>
    </xf>
    <xf numFmtId="1" fontId="7" fillId="0" borderId="2" xfId="0" applyNumberFormat="1" applyFont="1" applyBorder="1" applyAlignment="1">
      <alignment horizontal="centerContinuous"/>
    </xf>
    <xf numFmtId="0" fontId="7" fillId="0" borderId="3" xfId="0" applyNumberFormat="1" applyFont="1" applyFill="1" applyBorder="1" applyAlignment="1" applyProtection="1">
      <alignment horizontal="centerContinuous"/>
      <protection/>
    </xf>
    <xf numFmtId="0" fontId="3" fillId="0" borderId="4" xfId="0" applyNumberFormat="1" applyFont="1" applyFill="1" applyBorder="1" applyAlignment="1" applyProtection="1">
      <alignment horizontal="centerContinuous"/>
      <protection/>
    </xf>
    <xf numFmtId="1" fontId="3" fillId="0" borderId="5" xfId="0" applyNumberFormat="1" applyFont="1" applyBorder="1" applyAlignment="1">
      <alignment horizontal="centerContinuous"/>
    </xf>
    <xf numFmtId="0" fontId="3" fillId="0" borderId="6" xfId="0" applyNumberFormat="1" applyFont="1" applyFill="1" applyBorder="1" applyAlignment="1" applyProtection="1">
      <alignment horizontal="centerContinuous"/>
      <protection/>
    </xf>
    <xf numFmtId="0" fontId="3" fillId="0" borderId="7" xfId="0" applyNumberFormat="1" applyFont="1" applyFill="1" applyBorder="1" applyAlignment="1" applyProtection="1">
      <alignment horizontal="centerContinuous"/>
      <protection/>
    </xf>
    <xf numFmtId="0" fontId="7" fillId="0" borderId="2" xfId="0" applyFont="1" applyBorder="1" applyAlignment="1">
      <alignment horizontal="centerContinuous"/>
    </xf>
    <xf numFmtId="0" fontId="3" fillId="0" borderId="4" xfId="0" applyFont="1" applyBorder="1" applyAlignment="1">
      <alignment horizontal="centerContinuous"/>
    </xf>
    <xf numFmtId="0" fontId="3" fillId="0" borderId="5" xfId="0" applyFont="1" applyBorder="1" applyAlignment="1">
      <alignment horizontal="centerContinuous"/>
    </xf>
    <xf numFmtId="0" fontId="3" fillId="0" borderId="7" xfId="0" applyFont="1" applyBorder="1" applyAlignment="1">
      <alignment horizontal="centerContinuous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3" fontId="4" fillId="0" borderId="0" xfId="0" applyNumberFormat="1" applyFont="1" applyAlignment="1">
      <alignment/>
    </xf>
    <xf numFmtId="3" fontId="4" fillId="0" borderId="0" xfId="0" applyNumberFormat="1" applyFont="1" applyAlignment="1">
      <alignment horizontal="right"/>
    </xf>
    <xf numFmtId="0" fontId="9" fillId="0" borderId="0" xfId="0" applyFont="1" applyAlignment="1">
      <alignment horizontal="left"/>
    </xf>
    <xf numFmtId="0" fontId="0" fillId="0" borderId="0" xfId="18" applyFill="1" applyBorder="1" applyAlignment="1">
      <alignment/>
    </xf>
    <xf numFmtId="0" fontId="5" fillId="0" borderId="0" xfId="0" applyNumberFormat="1" applyFont="1" applyFill="1" applyBorder="1" applyAlignment="1" applyProtection="1">
      <alignment horizontal="centerContinuous"/>
      <protection/>
    </xf>
    <xf numFmtId="0" fontId="0" fillId="0" borderId="0" xfId="0" applyFont="1" applyAlignment="1">
      <alignment horizontal="left"/>
    </xf>
    <xf numFmtId="0" fontId="0" fillId="0" borderId="0" xfId="0" applyAlignment="1">
      <alignment/>
    </xf>
    <xf numFmtId="5" fontId="0" fillId="0" borderId="0" xfId="18" applyAlignment="1">
      <alignment/>
    </xf>
    <xf numFmtId="5" fontId="0" fillId="0" borderId="0" xfId="18" applyFill="1" applyAlignment="1">
      <alignment/>
    </xf>
    <xf numFmtId="5" fontId="0" fillId="0" borderId="0" xfId="18" applyFill="1" applyAlignment="1">
      <alignment/>
    </xf>
    <xf numFmtId="5" fontId="0" fillId="0" borderId="0" xfId="18" applyFill="1" applyAlignment="1">
      <alignment/>
    </xf>
    <xf numFmtId="5" fontId="0" fillId="0" borderId="0" xfId="18" applyFill="1" applyAlignment="1">
      <alignment/>
    </xf>
    <xf numFmtId="0" fontId="5" fillId="0" borderId="0" xfId="0" applyNumberFormat="1" applyFont="1" applyFill="1" applyBorder="1" applyAlignment="1" applyProtection="1">
      <alignment horizontal="center"/>
      <protection/>
    </xf>
    <xf numFmtId="5" fontId="0" fillId="0" borderId="0" xfId="0" applyNumberFormat="1" applyAlignment="1">
      <alignment/>
    </xf>
    <xf numFmtId="0" fontId="5" fillId="0" borderId="0" xfId="0" applyNumberFormat="1" applyFont="1" applyFill="1" applyBorder="1" applyAlignment="1" applyProtection="1">
      <alignment horizontal="centerContinuous"/>
      <protection/>
    </xf>
    <xf numFmtId="0" fontId="0" fillId="0" borderId="0" xfId="0" applyAlignment="1">
      <alignment horizontal="left"/>
    </xf>
    <xf numFmtId="5" fontId="0" fillId="0" borderId="0" xfId="18" applyFill="1" applyBorder="1" applyAlignment="1">
      <alignment/>
    </xf>
    <xf numFmtId="5" fontId="0" fillId="0" borderId="0" xfId="18" applyFill="1" applyBorder="1" applyAlignment="1">
      <alignment/>
    </xf>
    <xf numFmtId="5" fontId="0" fillId="0" borderId="0" xfId="18" applyFill="1" applyBorder="1" applyAlignment="1">
      <alignment/>
    </xf>
    <xf numFmtId="5" fontId="0" fillId="0" borderId="0" xfId="18" applyFill="1" applyBorder="1" applyAlignment="1">
      <alignment/>
    </xf>
    <xf numFmtId="5" fontId="0" fillId="0" borderId="0" xfId="18" applyFill="1" applyBorder="1" applyAlignment="1">
      <alignment/>
    </xf>
    <xf numFmtId="5" fontId="0" fillId="0" borderId="3" xfId="18" applyFill="1" applyBorder="1" applyAlignment="1">
      <alignment/>
    </xf>
    <xf numFmtId="0" fontId="10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wrapText="1"/>
      <protection/>
    </xf>
    <xf numFmtId="1" fontId="5" fillId="0" borderId="0" xfId="0" applyNumberFormat="1" applyFont="1" applyAlignment="1">
      <alignment horizontal="center"/>
    </xf>
    <xf numFmtId="0" fontId="11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</cellXfs>
  <cellStyles count="11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Percent" xfId="23"/>
    <cellStyle name="Tot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K84"/>
  <sheetViews>
    <sheetView tabSelected="1" workbookViewId="0" topLeftCell="A1">
      <selection activeCell="A1" sqref="A1"/>
    </sheetView>
  </sheetViews>
  <sheetFormatPr defaultColWidth="9.140625" defaultRowHeight="12.75"/>
  <cols>
    <col min="1" max="2" width="9.7109375" style="1" customWidth="1"/>
    <col min="3" max="3" width="15.7109375" style="4" customWidth="1"/>
    <col min="4" max="4" width="22.421875" style="1" customWidth="1"/>
    <col min="5" max="5" width="15.421875" style="10" customWidth="1"/>
    <col min="6" max="6" width="20.421875" style="1" customWidth="1"/>
    <col min="7" max="89" width="9.7109375" style="1" customWidth="1"/>
    <col min="90" max="16384" width="10.28125" style="0" customWidth="1"/>
  </cols>
  <sheetData>
    <row r="2" spans="1:6" ht="15.75">
      <c r="A2" s="67" t="s">
        <v>102</v>
      </c>
      <c r="B2" s="67"/>
      <c r="C2" s="67"/>
      <c r="D2" s="67"/>
      <c r="E2" s="67"/>
      <c r="F2" s="67"/>
    </row>
    <row r="3" spans="1:6" ht="15.75" customHeight="1">
      <c r="A3" s="68" t="s">
        <v>0</v>
      </c>
      <c r="B3" s="68"/>
      <c r="C3" s="68"/>
      <c r="D3" s="68"/>
      <c r="E3" s="68"/>
      <c r="F3" s="68"/>
    </row>
    <row r="4" spans="1:6" ht="15.75">
      <c r="A4" s="66" t="s">
        <v>108</v>
      </c>
      <c r="B4" s="66"/>
      <c r="C4" s="66"/>
      <c r="D4" s="66"/>
      <c r="E4" s="66"/>
      <c r="F4" s="66"/>
    </row>
    <row r="5" spans="3:7" ht="12.75">
      <c r="C5" s="18"/>
      <c r="E5" s="2"/>
      <c r="G5" s="2"/>
    </row>
    <row r="6" spans="3:6" ht="12.75">
      <c r="C6" s="18"/>
      <c r="D6" s="11" t="s">
        <v>1</v>
      </c>
      <c r="E6" s="12" t="s">
        <v>2</v>
      </c>
      <c r="F6" s="11" t="s">
        <v>3</v>
      </c>
    </row>
    <row r="7" spans="1:6" ht="12.75">
      <c r="A7" s="2" t="s">
        <v>103</v>
      </c>
      <c r="C7" s="18"/>
      <c r="D7" s="47">
        <v>1846536985.4</v>
      </c>
      <c r="E7" s="47">
        <v>158584844.4</v>
      </c>
      <c r="F7" s="47">
        <v>1687952141</v>
      </c>
    </row>
    <row r="8" spans="3:6" ht="12.75">
      <c r="C8" s="18"/>
      <c r="D8" s="47"/>
      <c r="E8" s="47"/>
      <c r="F8" s="47"/>
    </row>
    <row r="9" spans="1:6" ht="12.75">
      <c r="A9" s="2" t="s">
        <v>4</v>
      </c>
      <c r="D9" s="47">
        <v>1190360847.9</v>
      </c>
      <c r="E9" s="47">
        <v>104389785.9</v>
      </c>
      <c r="F9" s="47">
        <v>1085971062</v>
      </c>
    </row>
    <row r="10" spans="1:6" ht="12.75">
      <c r="A10" s="2" t="s">
        <v>104</v>
      </c>
      <c r="D10" s="47">
        <v>656176137.5</v>
      </c>
      <c r="E10" s="47">
        <v>54195058.5</v>
      </c>
      <c r="F10" s="47">
        <v>601981079</v>
      </c>
    </row>
    <row r="11" spans="3:6" ht="12.75">
      <c r="C11" s="18"/>
      <c r="D11" s="47"/>
      <c r="E11" s="47"/>
      <c r="F11" s="47"/>
    </row>
    <row r="12" spans="1:89" ht="12.75">
      <c r="A12" s="5" t="s">
        <v>5</v>
      </c>
      <c r="B12" s="7"/>
      <c r="C12" s="3"/>
      <c r="D12" s="47"/>
      <c r="E12" s="47"/>
      <c r="F12" s="47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38"/>
      <c r="AT12" s="38"/>
      <c r="AU12" s="38"/>
      <c r="AV12" s="38"/>
      <c r="AW12" s="38"/>
      <c r="AX12" s="38"/>
      <c r="AY12" s="38"/>
      <c r="AZ12" s="38"/>
      <c r="BA12" s="38"/>
      <c r="BB12" s="38"/>
      <c r="BC12" s="38"/>
      <c r="BD12" s="38"/>
      <c r="BE12" s="38"/>
      <c r="BF12" s="38"/>
      <c r="BG12" s="38"/>
      <c r="BH12" s="38"/>
      <c r="BI12" s="38"/>
      <c r="BJ12" s="38"/>
      <c r="BK12" s="38"/>
      <c r="BL12" s="38"/>
      <c r="BM12" s="38"/>
      <c r="BN12" s="38"/>
      <c r="BO12" s="38"/>
      <c r="BP12" s="38"/>
      <c r="BQ12" s="38"/>
      <c r="BR12" s="38"/>
      <c r="BS12" s="38"/>
      <c r="BT12" s="39"/>
      <c r="BU12" s="38"/>
      <c r="BV12" s="38"/>
      <c r="BW12" s="38"/>
      <c r="BX12" s="38"/>
      <c r="BY12" s="38"/>
      <c r="BZ12" s="38"/>
      <c r="CA12" s="38"/>
      <c r="CB12" s="38"/>
      <c r="CC12" s="38"/>
      <c r="CD12" s="38"/>
      <c r="CE12" s="40"/>
      <c r="CF12" s="40"/>
      <c r="CG12" s="40"/>
      <c r="CH12" s="40"/>
      <c r="CI12" s="40"/>
      <c r="CJ12" s="40"/>
      <c r="CK12" s="41"/>
    </row>
    <row r="13" spans="1:89" ht="12.75">
      <c r="A13" s="6" t="s">
        <v>6</v>
      </c>
      <c r="B13" s="8"/>
      <c r="C13" s="3"/>
      <c r="D13" s="48">
        <v>18349206</v>
      </c>
      <c r="E13" s="48">
        <v>1087095</v>
      </c>
      <c r="F13" s="48">
        <v>17262111</v>
      </c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40"/>
      <c r="AS13" s="40"/>
      <c r="AT13" s="40"/>
      <c r="AU13" s="40"/>
      <c r="AV13" s="40"/>
      <c r="AW13" s="40"/>
      <c r="AX13" s="40"/>
      <c r="AY13" s="40"/>
      <c r="AZ13" s="40"/>
      <c r="BA13" s="40"/>
      <c r="BB13" s="40"/>
      <c r="BC13" s="40"/>
      <c r="BD13" s="40"/>
      <c r="BE13" s="40"/>
      <c r="BF13" s="40"/>
      <c r="BG13" s="40"/>
      <c r="BH13" s="40"/>
      <c r="BI13" s="40"/>
      <c r="BJ13" s="40"/>
      <c r="BK13" s="40"/>
      <c r="BL13" s="40"/>
      <c r="BM13" s="40"/>
      <c r="BN13" s="40"/>
      <c r="BO13" s="40"/>
      <c r="BP13" s="40"/>
      <c r="BQ13" s="40"/>
      <c r="BR13" s="40"/>
      <c r="BS13" s="40"/>
      <c r="BT13" s="40"/>
      <c r="BU13" s="40"/>
      <c r="BV13" s="40"/>
      <c r="BW13" s="40"/>
      <c r="BX13" s="40"/>
      <c r="BY13" s="40"/>
      <c r="BZ13" s="40"/>
      <c r="CA13" s="40"/>
      <c r="CB13" s="40"/>
      <c r="CC13" s="40"/>
      <c r="CD13" s="40"/>
      <c r="CE13" s="40"/>
      <c r="CF13" s="40"/>
      <c r="CG13" s="40"/>
      <c r="CH13" s="40"/>
      <c r="CI13" s="40"/>
      <c r="CJ13" s="40"/>
      <c r="CK13" s="40"/>
    </row>
    <row r="14" spans="1:89" ht="12.75">
      <c r="A14" s="6" t="s">
        <v>7</v>
      </c>
      <c r="B14" s="8"/>
      <c r="C14" s="3"/>
      <c r="D14" s="48">
        <v>2508643.2</v>
      </c>
      <c r="E14" s="48">
        <v>118826.2</v>
      </c>
      <c r="F14" s="48">
        <v>2389817</v>
      </c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  <c r="AO14" s="40"/>
      <c r="AP14" s="40"/>
      <c r="AQ14" s="40"/>
      <c r="AR14" s="40"/>
      <c r="AS14" s="40"/>
      <c r="AT14" s="40"/>
      <c r="AU14" s="40"/>
      <c r="AV14" s="40"/>
      <c r="AW14" s="40"/>
      <c r="AX14" s="40"/>
      <c r="AY14" s="40"/>
      <c r="AZ14" s="40"/>
      <c r="BA14" s="40"/>
      <c r="BB14" s="40"/>
      <c r="BC14" s="40"/>
      <c r="BD14" s="40"/>
      <c r="BE14" s="40"/>
      <c r="BF14" s="40"/>
      <c r="BG14" s="40"/>
      <c r="BH14" s="40"/>
      <c r="BI14" s="40"/>
      <c r="BJ14" s="40"/>
      <c r="BK14" s="40"/>
      <c r="BL14" s="40"/>
      <c r="BM14" s="40"/>
      <c r="BN14" s="40"/>
      <c r="BO14" s="40"/>
      <c r="BP14" s="40"/>
      <c r="BQ14" s="40"/>
      <c r="BR14" s="40"/>
      <c r="BS14" s="40"/>
      <c r="BT14" s="40"/>
      <c r="BU14" s="40"/>
      <c r="BV14" s="40"/>
      <c r="BW14" s="40"/>
      <c r="BX14" s="40"/>
      <c r="BY14" s="40"/>
      <c r="BZ14" s="40"/>
      <c r="CA14" s="40"/>
      <c r="CB14" s="40"/>
      <c r="CC14" s="40"/>
      <c r="CD14" s="40"/>
      <c r="CE14" s="40"/>
      <c r="CF14" s="40"/>
      <c r="CG14" s="40"/>
      <c r="CH14" s="40"/>
      <c r="CI14" s="40"/>
      <c r="CJ14" s="40"/>
      <c r="CK14" s="40"/>
    </row>
    <row r="15" spans="1:89" ht="12.75">
      <c r="A15" s="6" t="s">
        <v>8</v>
      </c>
      <c r="B15" s="8"/>
      <c r="C15" s="3"/>
      <c r="D15" s="48">
        <v>11707131.8</v>
      </c>
      <c r="E15" s="48">
        <v>561837.8</v>
      </c>
      <c r="F15" s="48">
        <v>11145294</v>
      </c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40"/>
      <c r="AP15" s="40"/>
      <c r="AQ15" s="40"/>
      <c r="AR15" s="40"/>
      <c r="AS15" s="40"/>
      <c r="AT15" s="40"/>
      <c r="AU15" s="40"/>
      <c r="AV15" s="40"/>
      <c r="AW15" s="40"/>
      <c r="AX15" s="40"/>
      <c r="AY15" s="40"/>
      <c r="AZ15" s="40"/>
      <c r="BA15" s="40"/>
      <c r="BB15" s="40"/>
      <c r="BC15" s="40"/>
      <c r="BD15" s="40"/>
      <c r="BE15" s="40"/>
      <c r="BF15" s="40"/>
      <c r="BG15" s="40"/>
      <c r="BH15" s="40"/>
      <c r="BI15" s="40"/>
      <c r="BJ15" s="40"/>
      <c r="BK15" s="40"/>
      <c r="BL15" s="40"/>
      <c r="BM15" s="40"/>
      <c r="BN15" s="40"/>
      <c r="BO15" s="40"/>
      <c r="BP15" s="40"/>
      <c r="BQ15" s="40"/>
      <c r="BR15" s="40"/>
      <c r="BS15" s="40"/>
      <c r="BT15" s="40"/>
      <c r="BU15" s="40"/>
      <c r="BV15" s="40"/>
      <c r="BW15" s="40"/>
      <c r="BX15" s="40"/>
      <c r="BY15" s="40"/>
      <c r="BZ15" s="40"/>
      <c r="CA15" s="40"/>
      <c r="CB15" s="40"/>
      <c r="CC15" s="40"/>
      <c r="CD15" s="40"/>
      <c r="CE15" s="40"/>
      <c r="CF15" s="40"/>
      <c r="CG15" s="40"/>
      <c r="CH15" s="40"/>
      <c r="CI15" s="40"/>
      <c r="CJ15" s="40"/>
      <c r="CK15" s="40"/>
    </row>
    <row r="16" spans="1:89" ht="12.75">
      <c r="A16" s="6" t="s">
        <v>9</v>
      </c>
      <c r="B16" s="8"/>
      <c r="C16" s="3"/>
      <c r="D16" s="48">
        <v>5230434.5</v>
      </c>
      <c r="E16" s="48">
        <v>500963.5</v>
      </c>
      <c r="F16" s="48">
        <v>4729471</v>
      </c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/>
      <c r="AR16" s="40"/>
      <c r="AS16" s="40"/>
      <c r="AT16" s="40"/>
      <c r="AU16" s="40"/>
      <c r="AV16" s="40"/>
      <c r="AW16" s="40"/>
      <c r="AX16" s="40"/>
      <c r="AY16" s="40"/>
      <c r="AZ16" s="40"/>
      <c r="BA16" s="40"/>
      <c r="BB16" s="40"/>
      <c r="BC16" s="40"/>
      <c r="BD16" s="40"/>
      <c r="BE16" s="40"/>
      <c r="BF16" s="40"/>
      <c r="BG16" s="40"/>
      <c r="BH16" s="40"/>
      <c r="BI16" s="40"/>
      <c r="BJ16" s="40"/>
      <c r="BK16" s="40"/>
      <c r="BL16" s="40"/>
      <c r="BM16" s="40"/>
      <c r="BN16" s="40"/>
      <c r="BO16" s="40"/>
      <c r="BP16" s="40"/>
      <c r="BQ16" s="40"/>
      <c r="BR16" s="40"/>
      <c r="BS16" s="40"/>
      <c r="BT16" s="40"/>
      <c r="BU16" s="40"/>
      <c r="BV16" s="40"/>
      <c r="BW16" s="40"/>
      <c r="BX16" s="40"/>
      <c r="BY16" s="40"/>
      <c r="BZ16" s="40"/>
      <c r="CA16" s="40"/>
      <c r="CB16" s="40"/>
      <c r="CC16" s="40"/>
      <c r="CD16" s="40"/>
      <c r="CE16" s="40"/>
      <c r="CF16" s="40"/>
      <c r="CG16" s="40"/>
      <c r="CH16" s="40"/>
      <c r="CI16" s="40"/>
      <c r="CJ16" s="40"/>
      <c r="CK16" s="40"/>
    </row>
    <row r="17" spans="1:89" ht="12.75">
      <c r="A17" s="6" t="s">
        <v>10</v>
      </c>
      <c r="B17" s="8"/>
      <c r="C17" s="3"/>
      <c r="D17" s="48">
        <v>4355719.9</v>
      </c>
      <c r="E17" s="48">
        <v>150866.9</v>
      </c>
      <c r="F17" s="48">
        <v>4204853</v>
      </c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40"/>
      <c r="AP17" s="40"/>
      <c r="AQ17" s="40"/>
      <c r="AR17" s="40"/>
      <c r="AS17" s="40"/>
      <c r="AT17" s="40"/>
      <c r="AU17" s="40"/>
      <c r="AV17" s="40"/>
      <c r="AW17" s="40"/>
      <c r="AX17" s="40"/>
      <c r="AY17" s="40"/>
      <c r="AZ17" s="40"/>
      <c r="BA17" s="40"/>
      <c r="BB17" s="40"/>
      <c r="BC17" s="40"/>
      <c r="BD17" s="40"/>
      <c r="BE17" s="40"/>
      <c r="BF17" s="40"/>
      <c r="BG17" s="40"/>
      <c r="BH17" s="40"/>
      <c r="BI17" s="40"/>
      <c r="BJ17" s="40"/>
      <c r="BK17" s="40"/>
      <c r="BL17" s="40"/>
      <c r="BM17" s="40"/>
      <c r="BN17" s="40"/>
      <c r="BO17" s="40"/>
      <c r="BP17" s="40"/>
      <c r="BQ17" s="40"/>
      <c r="BR17" s="40"/>
      <c r="BS17" s="40"/>
      <c r="BT17" s="40"/>
      <c r="BU17" s="40"/>
      <c r="BV17" s="40"/>
      <c r="BW17" s="40"/>
      <c r="BX17" s="40"/>
      <c r="BY17" s="40"/>
      <c r="BZ17" s="40"/>
      <c r="CA17" s="40"/>
      <c r="CB17" s="40"/>
      <c r="CC17" s="40"/>
      <c r="CD17" s="40"/>
      <c r="CE17" s="40"/>
      <c r="CF17" s="40"/>
      <c r="CG17" s="40"/>
      <c r="CH17" s="40"/>
      <c r="CI17" s="40"/>
      <c r="CJ17" s="40"/>
      <c r="CK17" s="40"/>
    </row>
    <row r="18" spans="1:89" ht="12.75">
      <c r="A18" s="6" t="s">
        <v>11</v>
      </c>
      <c r="B18" s="8"/>
      <c r="C18" s="3"/>
      <c r="D18" s="48">
        <v>9336351.9</v>
      </c>
      <c r="E18" s="48">
        <v>946081.9</v>
      </c>
      <c r="F18" s="48">
        <v>8390270</v>
      </c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40"/>
      <c r="BI18" s="40"/>
      <c r="BJ18" s="40"/>
      <c r="BK18" s="40"/>
      <c r="BL18" s="40"/>
      <c r="BM18" s="40"/>
      <c r="BN18" s="40"/>
      <c r="BO18" s="40"/>
      <c r="BP18" s="40"/>
      <c r="BQ18" s="40"/>
      <c r="BR18" s="40"/>
      <c r="BS18" s="40"/>
      <c r="BT18" s="40"/>
      <c r="BU18" s="40"/>
      <c r="BV18" s="40"/>
      <c r="BW18" s="40"/>
      <c r="BX18" s="40"/>
      <c r="BY18" s="40"/>
      <c r="BZ18" s="40"/>
      <c r="CA18" s="40"/>
      <c r="CB18" s="40"/>
      <c r="CC18" s="40"/>
      <c r="CD18" s="40"/>
      <c r="CE18" s="40"/>
      <c r="CF18" s="40"/>
      <c r="CG18" s="40"/>
      <c r="CH18" s="40"/>
      <c r="CI18" s="40"/>
      <c r="CJ18" s="40"/>
      <c r="CK18" s="40"/>
    </row>
    <row r="19" spans="1:89" ht="12.75">
      <c r="A19" s="6" t="s">
        <v>12</v>
      </c>
      <c r="B19" s="8"/>
      <c r="C19" s="3"/>
      <c r="D19" s="48">
        <v>6113337.1</v>
      </c>
      <c r="E19" s="48">
        <v>289374.1</v>
      </c>
      <c r="F19" s="48">
        <v>5823963</v>
      </c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0"/>
      <c r="AJ19" s="40"/>
      <c r="AK19" s="40"/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40"/>
      <c r="BE19" s="40"/>
      <c r="BF19" s="40"/>
      <c r="BG19" s="40"/>
      <c r="BH19" s="40"/>
      <c r="BI19" s="40"/>
      <c r="BJ19" s="40"/>
      <c r="BK19" s="40"/>
      <c r="BL19" s="40"/>
      <c r="BM19" s="40"/>
      <c r="BN19" s="40"/>
      <c r="BO19" s="40"/>
      <c r="BP19" s="40"/>
      <c r="BQ19" s="40"/>
      <c r="BR19" s="40"/>
      <c r="BS19" s="40"/>
      <c r="BT19" s="40"/>
      <c r="BU19" s="40"/>
      <c r="BV19" s="40"/>
      <c r="BW19" s="40"/>
      <c r="BX19" s="40"/>
      <c r="BY19" s="40"/>
      <c r="BZ19" s="40"/>
      <c r="CA19" s="40"/>
      <c r="CB19" s="40"/>
      <c r="CC19" s="40"/>
      <c r="CD19" s="40"/>
      <c r="CE19" s="40"/>
      <c r="CF19" s="40"/>
      <c r="CG19" s="40"/>
      <c r="CH19" s="40"/>
      <c r="CI19" s="40"/>
      <c r="CJ19" s="40"/>
      <c r="CK19" s="40"/>
    </row>
    <row r="20" spans="1:89" ht="12.75">
      <c r="A20" s="6" t="s">
        <v>13</v>
      </c>
      <c r="B20" s="8"/>
      <c r="C20" s="3"/>
      <c r="D20" s="48">
        <v>3114763</v>
      </c>
      <c r="E20" s="48">
        <v>87093</v>
      </c>
      <c r="F20" s="48">
        <v>3027670</v>
      </c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40"/>
      <c r="AQ20" s="40"/>
      <c r="AR20" s="40"/>
      <c r="AS20" s="40"/>
      <c r="AT20" s="40"/>
      <c r="AU20" s="40"/>
      <c r="AV20" s="40"/>
      <c r="AW20" s="40"/>
      <c r="AX20" s="40"/>
      <c r="AY20" s="40"/>
      <c r="AZ20" s="40"/>
      <c r="BA20" s="40"/>
      <c r="BB20" s="40"/>
      <c r="BC20" s="40"/>
      <c r="BD20" s="40"/>
      <c r="BE20" s="40"/>
      <c r="BF20" s="40"/>
      <c r="BG20" s="40"/>
      <c r="BH20" s="40"/>
      <c r="BI20" s="40"/>
      <c r="BJ20" s="40"/>
      <c r="BK20" s="40"/>
      <c r="BL20" s="40"/>
      <c r="BM20" s="40"/>
      <c r="BN20" s="40"/>
      <c r="BO20" s="40"/>
      <c r="BP20" s="40"/>
      <c r="BQ20" s="40"/>
      <c r="BR20" s="40"/>
      <c r="BS20" s="40"/>
      <c r="BT20" s="40"/>
      <c r="BU20" s="40"/>
      <c r="BV20" s="40"/>
      <c r="BW20" s="40"/>
      <c r="BX20" s="40"/>
      <c r="BY20" s="40"/>
      <c r="BZ20" s="40"/>
      <c r="CA20" s="40"/>
      <c r="CB20" s="40"/>
      <c r="CC20" s="40"/>
      <c r="CD20" s="40"/>
      <c r="CE20" s="40"/>
      <c r="CF20" s="40"/>
      <c r="CG20" s="40"/>
      <c r="CH20" s="40"/>
      <c r="CI20" s="40"/>
      <c r="CJ20" s="40"/>
      <c r="CK20" s="40"/>
    </row>
    <row r="21" spans="1:89" ht="12.75">
      <c r="A21" s="6" t="s">
        <v>14</v>
      </c>
      <c r="B21" s="8"/>
      <c r="C21" s="3"/>
      <c r="D21" s="48">
        <v>4772978.5</v>
      </c>
      <c r="E21" s="48">
        <v>158661.5</v>
      </c>
      <c r="F21" s="48">
        <v>4614317</v>
      </c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0"/>
      <c r="BD21" s="40"/>
      <c r="BE21" s="40"/>
      <c r="BF21" s="40"/>
      <c r="BG21" s="40"/>
      <c r="BH21" s="40"/>
      <c r="BI21" s="40"/>
      <c r="BJ21" s="40"/>
      <c r="BK21" s="40"/>
      <c r="BL21" s="40"/>
      <c r="BM21" s="40"/>
      <c r="BN21" s="40"/>
      <c r="BO21" s="40"/>
      <c r="BP21" s="40"/>
      <c r="BQ21" s="40"/>
      <c r="BR21" s="40"/>
      <c r="BS21" s="40"/>
      <c r="BT21" s="40"/>
      <c r="BU21" s="40"/>
      <c r="BV21" s="40"/>
      <c r="BW21" s="40"/>
      <c r="BX21" s="40"/>
      <c r="BY21" s="40"/>
      <c r="BZ21" s="40"/>
      <c r="CA21" s="40"/>
      <c r="CB21" s="40"/>
      <c r="CC21" s="40"/>
      <c r="CD21" s="40"/>
      <c r="CE21" s="40"/>
      <c r="CF21" s="40"/>
      <c r="CG21" s="40"/>
      <c r="CH21" s="40"/>
      <c r="CI21" s="40"/>
      <c r="CJ21" s="40"/>
      <c r="CK21" s="40"/>
    </row>
    <row r="22" spans="1:89" ht="12.75">
      <c r="A22" s="6" t="s">
        <v>15</v>
      </c>
      <c r="B22" s="8"/>
      <c r="C22" s="3"/>
      <c r="D22" s="48">
        <v>3631351.5</v>
      </c>
      <c r="E22" s="48">
        <v>250984.5</v>
      </c>
      <c r="F22" s="48">
        <v>3380367</v>
      </c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R22" s="40"/>
      <c r="AS22" s="40"/>
      <c r="AT22" s="40"/>
      <c r="AU22" s="40"/>
      <c r="AV22" s="40"/>
      <c r="AW22" s="40"/>
      <c r="AX22" s="40"/>
      <c r="AY22" s="40"/>
      <c r="AZ22" s="40"/>
      <c r="BA22" s="40"/>
      <c r="BB22" s="40"/>
      <c r="BC22" s="40"/>
      <c r="BD22" s="40"/>
      <c r="BE22" s="40"/>
      <c r="BF22" s="40"/>
      <c r="BG22" s="40"/>
      <c r="BH22" s="40"/>
      <c r="BI22" s="40"/>
      <c r="BJ22" s="40"/>
      <c r="BK22" s="40"/>
      <c r="BL22" s="40"/>
      <c r="BM22" s="40"/>
      <c r="BN22" s="40"/>
      <c r="BO22" s="40"/>
      <c r="BP22" s="40"/>
      <c r="BQ22" s="40"/>
      <c r="BR22" s="40"/>
      <c r="BS22" s="40"/>
      <c r="BT22" s="40"/>
      <c r="BU22" s="40"/>
      <c r="BV22" s="40"/>
      <c r="BW22" s="40"/>
      <c r="BX22" s="40"/>
      <c r="BY22" s="40"/>
      <c r="BZ22" s="40"/>
      <c r="CA22" s="40"/>
      <c r="CB22" s="40"/>
      <c r="CC22" s="40"/>
      <c r="CD22" s="40"/>
      <c r="CE22" s="40"/>
      <c r="CF22" s="40"/>
      <c r="CG22" s="40"/>
      <c r="CH22" s="40"/>
      <c r="CI22" s="40"/>
      <c r="CJ22" s="40"/>
      <c r="CK22" s="40"/>
    </row>
    <row r="23" spans="1:89" ht="12.75">
      <c r="A23" s="6" t="s">
        <v>16</v>
      </c>
      <c r="B23" s="8"/>
      <c r="C23" s="3"/>
      <c r="D23" s="48">
        <v>2754836.8</v>
      </c>
      <c r="E23" s="48">
        <v>154337.8</v>
      </c>
      <c r="F23" s="48">
        <v>2600499</v>
      </c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40"/>
      <c r="BC23" s="40"/>
      <c r="BD23" s="40"/>
      <c r="BE23" s="40"/>
      <c r="BF23" s="40"/>
      <c r="BG23" s="40"/>
      <c r="BH23" s="40"/>
      <c r="BI23" s="40"/>
      <c r="BJ23" s="40"/>
      <c r="BK23" s="40"/>
      <c r="BL23" s="40"/>
      <c r="BM23" s="40"/>
      <c r="BN23" s="40"/>
      <c r="BO23" s="40"/>
      <c r="BP23" s="40"/>
      <c r="BQ23" s="40"/>
      <c r="BR23" s="40"/>
      <c r="BS23" s="40"/>
      <c r="BT23" s="40"/>
      <c r="BU23" s="40"/>
      <c r="BV23" s="40"/>
      <c r="BW23" s="40"/>
      <c r="BX23" s="40"/>
      <c r="BY23" s="40"/>
      <c r="BZ23" s="40"/>
      <c r="CA23" s="40"/>
      <c r="CB23" s="40"/>
      <c r="CC23" s="40"/>
      <c r="CD23" s="40"/>
      <c r="CE23" s="40"/>
      <c r="CF23" s="40"/>
      <c r="CG23" s="40"/>
      <c r="CH23" s="40"/>
      <c r="CI23" s="40"/>
      <c r="CJ23" s="40"/>
      <c r="CK23" s="40"/>
    </row>
    <row r="24" spans="1:89" ht="12.75">
      <c r="A24" s="6" t="s">
        <v>17</v>
      </c>
      <c r="B24" s="8"/>
      <c r="C24" s="3"/>
      <c r="D24" s="48">
        <v>2675371.1</v>
      </c>
      <c r="E24" s="48">
        <v>149363.1</v>
      </c>
      <c r="F24" s="48">
        <v>2526008</v>
      </c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0"/>
      <c r="BN24" s="40"/>
      <c r="BO24" s="40"/>
      <c r="BP24" s="40"/>
      <c r="BQ24" s="40"/>
      <c r="BR24" s="40"/>
      <c r="BS24" s="40"/>
      <c r="BT24" s="40"/>
      <c r="BU24" s="40"/>
      <c r="BV24" s="40"/>
      <c r="BW24" s="40"/>
      <c r="BX24" s="40"/>
      <c r="BY24" s="40"/>
      <c r="BZ24" s="40"/>
      <c r="CA24" s="40"/>
      <c r="CB24" s="40"/>
      <c r="CC24" s="40"/>
      <c r="CD24" s="40"/>
      <c r="CE24" s="40"/>
      <c r="CF24" s="40"/>
      <c r="CG24" s="40"/>
      <c r="CH24" s="40"/>
      <c r="CI24" s="40"/>
      <c r="CJ24" s="40"/>
      <c r="CK24" s="40"/>
    </row>
    <row r="25" spans="1:89" ht="12.75">
      <c r="A25" s="6" t="s">
        <v>18</v>
      </c>
      <c r="B25" s="8"/>
      <c r="C25" s="3"/>
      <c r="D25" s="48">
        <v>15232876.6</v>
      </c>
      <c r="E25" s="48">
        <v>490306.6</v>
      </c>
      <c r="F25" s="48">
        <v>14742570</v>
      </c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  <c r="BM25" s="40"/>
      <c r="BN25" s="40"/>
      <c r="BO25" s="40"/>
      <c r="BP25" s="40"/>
      <c r="BQ25" s="40"/>
      <c r="BR25" s="40"/>
      <c r="BS25" s="40"/>
      <c r="BT25" s="40"/>
      <c r="BU25" s="40"/>
      <c r="BV25" s="40"/>
      <c r="BW25" s="40"/>
      <c r="BX25" s="40"/>
      <c r="BY25" s="40"/>
      <c r="BZ25" s="40"/>
      <c r="CA25" s="40"/>
      <c r="CB25" s="40"/>
      <c r="CC25" s="40"/>
      <c r="CD25" s="40"/>
      <c r="CE25" s="40"/>
      <c r="CF25" s="40"/>
      <c r="CG25" s="40"/>
      <c r="CH25" s="40"/>
      <c r="CI25" s="40"/>
      <c r="CJ25" s="40"/>
      <c r="CK25" s="40"/>
    </row>
    <row r="26" spans="1:89" ht="12.75">
      <c r="A26" s="6" t="s">
        <v>19</v>
      </c>
      <c r="B26" s="8"/>
      <c r="C26" s="3"/>
      <c r="D26" s="48">
        <v>60940084.4</v>
      </c>
      <c r="E26" s="48">
        <v>8823343.4</v>
      </c>
      <c r="F26" s="48">
        <v>52116741</v>
      </c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40"/>
      <c r="BE26" s="40"/>
      <c r="BF26" s="40"/>
      <c r="BG26" s="40"/>
      <c r="BH26" s="40"/>
      <c r="BI26" s="40"/>
      <c r="BJ26" s="40"/>
      <c r="BK26" s="40"/>
      <c r="BL26" s="40"/>
      <c r="BM26" s="40"/>
      <c r="BN26" s="40"/>
      <c r="BO26" s="40"/>
      <c r="BP26" s="40"/>
      <c r="BQ26" s="40"/>
      <c r="BR26" s="40"/>
      <c r="BS26" s="40"/>
      <c r="BT26" s="40"/>
      <c r="BU26" s="40"/>
      <c r="BV26" s="40"/>
      <c r="BW26" s="40"/>
      <c r="BX26" s="40"/>
      <c r="BY26" s="40"/>
      <c r="BZ26" s="40"/>
      <c r="CA26" s="40"/>
      <c r="CB26" s="40"/>
      <c r="CC26" s="40"/>
      <c r="CD26" s="40"/>
      <c r="CE26" s="40"/>
      <c r="CF26" s="40"/>
      <c r="CG26" s="40"/>
      <c r="CH26" s="40"/>
      <c r="CI26" s="40"/>
      <c r="CJ26" s="40"/>
      <c r="CK26" s="40"/>
    </row>
    <row r="27" spans="1:89" ht="12.75">
      <c r="A27" s="6" t="s">
        <v>20</v>
      </c>
      <c r="B27" s="8"/>
      <c r="C27" s="3"/>
      <c r="D27" s="48">
        <v>2365715</v>
      </c>
      <c r="E27" s="48">
        <v>146734</v>
      </c>
      <c r="F27" s="48">
        <v>2218981</v>
      </c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40"/>
      <c r="BK27" s="40"/>
      <c r="BL27" s="40"/>
      <c r="BM27" s="40"/>
      <c r="BN27" s="40"/>
      <c r="BO27" s="40"/>
      <c r="BP27" s="40"/>
      <c r="BQ27" s="40"/>
      <c r="BR27" s="40"/>
      <c r="BS27" s="40"/>
      <c r="BT27" s="40"/>
      <c r="BU27" s="40"/>
      <c r="BV27" s="40"/>
      <c r="BW27" s="40"/>
      <c r="BX27" s="40"/>
      <c r="BY27" s="40"/>
      <c r="BZ27" s="40"/>
      <c r="CA27" s="40"/>
      <c r="CB27" s="40"/>
      <c r="CC27" s="40"/>
      <c r="CD27" s="40"/>
      <c r="CE27" s="40"/>
      <c r="CF27" s="40"/>
      <c r="CG27" s="40"/>
      <c r="CH27" s="40"/>
      <c r="CI27" s="40"/>
      <c r="CJ27" s="40"/>
      <c r="CK27" s="40"/>
    </row>
    <row r="28" spans="1:89" ht="12.75">
      <c r="A28" s="6" t="s">
        <v>21</v>
      </c>
      <c r="B28" s="8"/>
      <c r="C28" s="3"/>
      <c r="D28" s="48">
        <v>3583028</v>
      </c>
      <c r="E28" s="48">
        <v>143485</v>
      </c>
      <c r="F28" s="48">
        <v>3439543</v>
      </c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40"/>
      <c r="AL28" s="40"/>
      <c r="AM28" s="40"/>
      <c r="AN28" s="40"/>
      <c r="AO28" s="40"/>
      <c r="AP28" s="40"/>
      <c r="AQ28" s="40"/>
      <c r="AR28" s="40"/>
      <c r="AS28" s="40"/>
      <c r="AT28" s="40"/>
      <c r="AU28" s="40"/>
      <c r="AV28" s="40"/>
      <c r="AW28" s="40"/>
      <c r="AX28" s="40"/>
      <c r="AY28" s="40"/>
      <c r="AZ28" s="40"/>
      <c r="BA28" s="40"/>
      <c r="BB28" s="40"/>
      <c r="BC28" s="40"/>
      <c r="BD28" s="40"/>
      <c r="BE28" s="40"/>
      <c r="BF28" s="40"/>
      <c r="BG28" s="40"/>
      <c r="BH28" s="40"/>
      <c r="BI28" s="40"/>
      <c r="BJ28" s="40"/>
      <c r="BK28" s="40"/>
      <c r="BL28" s="40"/>
      <c r="BM28" s="40"/>
      <c r="BN28" s="40"/>
      <c r="BO28" s="40"/>
      <c r="BP28" s="40"/>
      <c r="BQ28" s="40"/>
      <c r="BR28" s="40"/>
      <c r="BS28" s="40"/>
      <c r="BT28" s="40"/>
      <c r="BU28" s="40"/>
      <c r="BV28" s="40"/>
      <c r="BW28" s="40"/>
      <c r="BX28" s="40"/>
      <c r="BY28" s="40"/>
      <c r="BZ28" s="40"/>
      <c r="CA28" s="40"/>
      <c r="CB28" s="40"/>
      <c r="CC28" s="40"/>
      <c r="CD28" s="40"/>
      <c r="CE28" s="40"/>
      <c r="CF28" s="40"/>
      <c r="CG28" s="40"/>
      <c r="CH28" s="40"/>
      <c r="CI28" s="40"/>
      <c r="CJ28" s="40"/>
      <c r="CK28" s="40"/>
    </row>
    <row r="29" spans="1:89" ht="12.75">
      <c r="A29" s="6" t="s">
        <v>22</v>
      </c>
      <c r="B29" s="8"/>
      <c r="C29" s="3"/>
      <c r="D29" s="48">
        <v>4897350.5</v>
      </c>
      <c r="E29" s="48">
        <v>100910.5</v>
      </c>
      <c r="F29" s="48">
        <v>4796440</v>
      </c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40"/>
      <c r="AO29" s="40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40"/>
      <c r="BI29" s="40"/>
      <c r="BJ29" s="40"/>
      <c r="BK29" s="40"/>
      <c r="BL29" s="40"/>
      <c r="BM29" s="40"/>
      <c r="BN29" s="40"/>
      <c r="BO29" s="40"/>
      <c r="BP29" s="40"/>
      <c r="BQ29" s="40"/>
      <c r="BR29" s="40"/>
      <c r="BS29" s="40"/>
      <c r="BT29" s="40"/>
      <c r="BU29" s="40"/>
      <c r="BV29" s="40"/>
      <c r="BW29" s="40"/>
      <c r="BX29" s="40"/>
      <c r="BY29" s="40"/>
      <c r="BZ29" s="40"/>
      <c r="CA29" s="40"/>
      <c r="CB29" s="40"/>
      <c r="CC29" s="40"/>
      <c r="CD29" s="40"/>
      <c r="CE29" s="40"/>
      <c r="CF29" s="40"/>
      <c r="CG29" s="40"/>
      <c r="CH29" s="40"/>
      <c r="CI29" s="40"/>
      <c r="CJ29" s="40"/>
      <c r="CK29" s="40"/>
    </row>
    <row r="30" spans="1:89" ht="12.75">
      <c r="A30" s="6" t="s">
        <v>23</v>
      </c>
      <c r="B30" s="8"/>
      <c r="C30" s="3"/>
      <c r="D30" s="48">
        <v>2871602</v>
      </c>
      <c r="E30" s="48">
        <v>130363</v>
      </c>
      <c r="F30" s="48">
        <v>2741239</v>
      </c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0"/>
      <c r="AM30" s="40"/>
      <c r="AN30" s="40"/>
      <c r="AO30" s="40"/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0"/>
      <c r="BA30" s="40"/>
      <c r="BB30" s="40"/>
      <c r="BC30" s="40"/>
      <c r="BD30" s="40"/>
      <c r="BE30" s="40"/>
      <c r="BF30" s="40"/>
      <c r="BG30" s="40"/>
      <c r="BH30" s="40"/>
      <c r="BI30" s="40"/>
      <c r="BJ30" s="40"/>
      <c r="BK30" s="40"/>
      <c r="BL30" s="40"/>
      <c r="BM30" s="40"/>
      <c r="BN30" s="40"/>
      <c r="BO30" s="40"/>
      <c r="BP30" s="40"/>
      <c r="BQ30" s="40"/>
      <c r="BR30" s="40"/>
      <c r="BS30" s="40"/>
      <c r="BT30" s="40"/>
      <c r="BU30" s="40"/>
      <c r="BV30" s="40"/>
      <c r="BW30" s="40"/>
      <c r="BX30" s="40"/>
      <c r="BY30" s="40"/>
      <c r="BZ30" s="40"/>
      <c r="CA30" s="40"/>
      <c r="CB30" s="40"/>
      <c r="CC30" s="40"/>
      <c r="CD30" s="40"/>
      <c r="CE30" s="40"/>
      <c r="CF30" s="40"/>
      <c r="CG30" s="40"/>
      <c r="CH30" s="40"/>
      <c r="CI30" s="40"/>
      <c r="CJ30" s="40"/>
      <c r="CK30" s="40"/>
    </row>
    <row r="31" spans="1:89" ht="12.75">
      <c r="A31" s="6" t="s">
        <v>24</v>
      </c>
      <c r="B31" s="8"/>
      <c r="C31" s="3"/>
      <c r="D31" s="48">
        <v>2580457.5</v>
      </c>
      <c r="E31" s="48">
        <v>235741.5</v>
      </c>
      <c r="F31" s="48">
        <v>2344716</v>
      </c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0"/>
      <c r="AR31" s="40"/>
      <c r="AS31" s="40"/>
      <c r="AT31" s="40"/>
      <c r="AU31" s="40"/>
      <c r="AV31" s="40"/>
      <c r="AW31" s="40"/>
      <c r="AX31" s="40"/>
      <c r="AY31" s="40"/>
      <c r="AZ31" s="40"/>
      <c r="BA31" s="40"/>
      <c r="BB31" s="40"/>
      <c r="BC31" s="40"/>
      <c r="BD31" s="40"/>
      <c r="BE31" s="40"/>
      <c r="BF31" s="40"/>
      <c r="BG31" s="40"/>
      <c r="BH31" s="40"/>
      <c r="BI31" s="40"/>
      <c r="BJ31" s="40"/>
      <c r="BK31" s="40"/>
      <c r="BL31" s="40"/>
      <c r="BM31" s="40"/>
      <c r="BN31" s="40"/>
      <c r="BO31" s="40"/>
      <c r="BP31" s="40"/>
      <c r="BQ31" s="40"/>
      <c r="BR31" s="40"/>
      <c r="BS31" s="40"/>
      <c r="BT31" s="40"/>
      <c r="BU31" s="40"/>
      <c r="BV31" s="40"/>
      <c r="BW31" s="40"/>
      <c r="BX31" s="40"/>
      <c r="BY31" s="40"/>
      <c r="BZ31" s="40"/>
      <c r="CA31" s="40"/>
      <c r="CB31" s="40"/>
      <c r="CC31" s="40"/>
      <c r="CD31" s="40"/>
      <c r="CE31" s="40"/>
      <c r="CF31" s="40"/>
      <c r="CG31" s="40"/>
      <c r="CH31" s="40"/>
      <c r="CI31" s="40"/>
      <c r="CJ31" s="40"/>
      <c r="CK31" s="40"/>
    </row>
    <row r="32" spans="1:89" ht="12.75">
      <c r="A32" s="6" t="s">
        <v>25</v>
      </c>
      <c r="B32" s="8"/>
      <c r="C32" s="3"/>
      <c r="D32" s="48">
        <v>253066</v>
      </c>
      <c r="E32" s="48">
        <v>6919</v>
      </c>
      <c r="F32" s="48">
        <v>246147</v>
      </c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40"/>
      <c r="BF32" s="40"/>
      <c r="BG32" s="40"/>
      <c r="BH32" s="40"/>
      <c r="BI32" s="40"/>
      <c r="BJ32" s="40"/>
      <c r="BK32" s="40"/>
      <c r="BL32" s="40"/>
      <c r="BM32" s="40"/>
      <c r="BN32" s="40"/>
      <c r="BO32" s="40"/>
      <c r="BP32" s="40"/>
      <c r="BQ32" s="40"/>
      <c r="BR32" s="40"/>
      <c r="BS32" s="40"/>
      <c r="BT32" s="40"/>
      <c r="BU32" s="40"/>
      <c r="BV32" s="40"/>
      <c r="BW32" s="40"/>
      <c r="BX32" s="40"/>
      <c r="BY32" s="40"/>
      <c r="BZ32" s="40"/>
      <c r="CA32" s="40"/>
      <c r="CB32" s="40"/>
      <c r="CC32" s="40"/>
      <c r="CD32" s="40"/>
      <c r="CE32" s="40"/>
      <c r="CF32" s="40"/>
      <c r="CG32" s="40"/>
      <c r="CH32" s="40"/>
      <c r="CI32" s="40"/>
      <c r="CJ32" s="40"/>
      <c r="CK32" s="40"/>
    </row>
    <row r="33" spans="1:89" ht="12.75">
      <c r="A33" s="6" t="s">
        <v>26</v>
      </c>
      <c r="B33" s="8"/>
      <c r="C33" s="3"/>
      <c r="D33" s="48">
        <v>4279506.7</v>
      </c>
      <c r="E33" s="48">
        <v>214077.7</v>
      </c>
      <c r="F33" s="48">
        <v>4065429</v>
      </c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40"/>
      <c r="BO33" s="40"/>
      <c r="BP33" s="40"/>
      <c r="BQ33" s="40"/>
      <c r="BR33" s="40"/>
      <c r="BS33" s="40"/>
      <c r="BT33" s="40"/>
      <c r="BU33" s="40"/>
      <c r="BV33" s="40"/>
      <c r="BW33" s="40"/>
      <c r="BX33" s="40"/>
      <c r="BY33" s="40"/>
      <c r="BZ33" s="40"/>
      <c r="CA33" s="40"/>
      <c r="CB33" s="40"/>
      <c r="CC33" s="40"/>
      <c r="CD33" s="40"/>
      <c r="CE33" s="40"/>
      <c r="CF33" s="40"/>
      <c r="CG33" s="40"/>
      <c r="CH33" s="40"/>
      <c r="CI33" s="40"/>
      <c r="CJ33" s="40"/>
      <c r="CK33" s="40"/>
    </row>
    <row r="34" spans="1:89" ht="12.75">
      <c r="A34" s="6" t="s">
        <v>27</v>
      </c>
      <c r="B34" s="8"/>
      <c r="C34" s="3"/>
      <c r="D34" s="48">
        <v>5005091.6</v>
      </c>
      <c r="E34" s="48">
        <v>174334.6</v>
      </c>
      <c r="F34" s="48">
        <v>4830757</v>
      </c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0"/>
      <c r="AS34" s="40"/>
      <c r="AT34" s="40"/>
      <c r="AU34" s="40"/>
      <c r="AV34" s="40"/>
      <c r="AW34" s="40"/>
      <c r="AX34" s="40"/>
      <c r="AY34" s="40"/>
      <c r="AZ34" s="40"/>
      <c r="BA34" s="40"/>
      <c r="BB34" s="40"/>
      <c r="BC34" s="40"/>
      <c r="BD34" s="40"/>
      <c r="BE34" s="40"/>
      <c r="BF34" s="40"/>
      <c r="BG34" s="40"/>
      <c r="BH34" s="40"/>
      <c r="BI34" s="40"/>
      <c r="BJ34" s="40"/>
      <c r="BK34" s="40"/>
      <c r="BL34" s="40"/>
      <c r="BM34" s="40"/>
      <c r="BN34" s="40"/>
      <c r="BO34" s="40"/>
      <c r="BP34" s="40"/>
      <c r="BQ34" s="40"/>
      <c r="BR34" s="40"/>
      <c r="BS34" s="40"/>
      <c r="BT34" s="40"/>
      <c r="BU34" s="40"/>
      <c r="BV34" s="40"/>
      <c r="BW34" s="40"/>
      <c r="BX34" s="40"/>
      <c r="BY34" s="40"/>
      <c r="BZ34" s="40"/>
      <c r="CA34" s="40"/>
      <c r="CB34" s="40"/>
      <c r="CC34" s="40"/>
      <c r="CD34" s="40"/>
      <c r="CE34" s="40"/>
      <c r="CF34" s="40"/>
      <c r="CG34" s="40"/>
      <c r="CH34" s="40"/>
      <c r="CI34" s="40"/>
      <c r="CJ34" s="40"/>
      <c r="CK34" s="40"/>
    </row>
    <row r="35" spans="1:89" ht="12.75">
      <c r="A35" s="6" t="s">
        <v>28</v>
      </c>
      <c r="B35" s="8"/>
      <c r="C35" s="3"/>
      <c r="D35" s="48">
        <v>1677833</v>
      </c>
      <c r="E35" s="48">
        <v>59920</v>
      </c>
      <c r="F35" s="48">
        <v>1617913</v>
      </c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0"/>
      <c r="AP35" s="40"/>
      <c r="AQ35" s="40"/>
      <c r="AR35" s="40"/>
      <c r="AS35" s="40"/>
      <c r="AT35" s="40"/>
      <c r="AU35" s="40"/>
      <c r="AV35" s="40"/>
      <c r="AW35" s="40"/>
      <c r="AX35" s="40"/>
      <c r="AY35" s="40"/>
      <c r="AZ35" s="40"/>
      <c r="BA35" s="40"/>
      <c r="BB35" s="40"/>
      <c r="BC35" s="40"/>
      <c r="BD35" s="40"/>
      <c r="BE35" s="40"/>
      <c r="BF35" s="40"/>
      <c r="BG35" s="40"/>
      <c r="BH35" s="40"/>
      <c r="BI35" s="40"/>
      <c r="BJ35" s="40"/>
      <c r="BK35" s="40"/>
      <c r="BL35" s="40"/>
      <c r="BM35" s="40"/>
      <c r="BN35" s="40"/>
      <c r="BO35" s="40"/>
      <c r="BP35" s="40"/>
      <c r="BQ35" s="40"/>
      <c r="BR35" s="40"/>
      <c r="BS35" s="40"/>
      <c r="BT35" s="40"/>
      <c r="BU35" s="40"/>
      <c r="BV35" s="40"/>
      <c r="BW35" s="40"/>
      <c r="BX35" s="40"/>
      <c r="BY35" s="40"/>
      <c r="BZ35" s="40"/>
      <c r="CA35" s="40"/>
      <c r="CB35" s="40"/>
      <c r="CC35" s="40"/>
      <c r="CD35" s="40"/>
      <c r="CE35" s="40"/>
      <c r="CF35" s="40"/>
      <c r="CG35" s="40"/>
      <c r="CH35" s="40"/>
      <c r="CI35" s="40"/>
      <c r="CJ35" s="40"/>
      <c r="CK35" s="40"/>
    </row>
    <row r="36" spans="1:89" ht="12.75">
      <c r="A36" s="6" t="s">
        <v>29</v>
      </c>
      <c r="B36" s="8"/>
      <c r="C36" s="3"/>
      <c r="D36" s="48">
        <v>2865488</v>
      </c>
      <c r="E36" s="48">
        <v>159382</v>
      </c>
      <c r="F36" s="48">
        <v>2706106</v>
      </c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0"/>
      <c r="AS36" s="40"/>
      <c r="AT36" s="40"/>
      <c r="AU36" s="40"/>
      <c r="AV36" s="40"/>
      <c r="AW36" s="40"/>
      <c r="AX36" s="40"/>
      <c r="AY36" s="40"/>
      <c r="AZ36" s="40"/>
      <c r="BA36" s="40"/>
      <c r="BB36" s="40"/>
      <c r="BC36" s="40"/>
      <c r="BD36" s="40"/>
      <c r="BE36" s="40"/>
      <c r="BF36" s="40"/>
      <c r="BG36" s="40"/>
      <c r="BH36" s="40"/>
      <c r="BI36" s="40"/>
      <c r="BJ36" s="40"/>
      <c r="BK36" s="40"/>
      <c r="BL36" s="40"/>
      <c r="BM36" s="40"/>
      <c r="BN36" s="40"/>
      <c r="BO36" s="40"/>
      <c r="BP36" s="40"/>
      <c r="BQ36" s="40"/>
      <c r="BR36" s="40"/>
      <c r="BS36" s="40"/>
      <c r="BT36" s="40"/>
      <c r="BU36" s="40"/>
      <c r="BV36" s="40"/>
      <c r="BW36" s="40"/>
      <c r="BX36" s="40"/>
      <c r="BY36" s="40"/>
      <c r="BZ36" s="40"/>
      <c r="CA36" s="40"/>
      <c r="CB36" s="40"/>
      <c r="CC36" s="40"/>
      <c r="CD36" s="40"/>
      <c r="CE36" s="40"/>
      <c r="CF36" s="40"/>
      <c r="CG36" s="40"/>
      <c r="CH36" s="40"/>
      <c r="CI36" s="40"/>
      <c r="CJ36" s="40"/>
      <c r="CK36" s="40"/>
    </row>
    <row r="37" spans="1:89" ht="12.75">
      <c r="A37" s="6" t="s">
        <v>30</v>
      </c>
      <c r="B37" s="8"/>
      <c r="C37" s="3"/>
      <c r="D37" s="48">
        <v>3426707.5</v>
      </c>
      <c r="E37" s="48">
        <v>193730.5</v>
      </c>
      <c r="F37" s="48">
        <v>3232977</v>
      </c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0"/>
      <c r="AS37" s="40"/>
      <c r="AT37" s="40"/>
      <c r="AU37" s="40"/>
      <c r="AV37" s="40"/>
      <c r="AW37" s="40"/>
      <c r="AX37" s="40"/>
      <c r="AY37" s="40"/>
      <c r="AZ37" s="40"/>
      <c r="BA37" s="40"/>
      <c r="BB37" s="40"/>
      <c r="BC37" s="40"/>
      <c r="BD37" s="40"/>
      <c r="BE37" s="40"/>
      <c r="BF37" s="40"/>
      <c r="BG37" s="40"/>
      <c r="BH37" s="40"/>
      <c r="BI37" s="40"/>
      <c r="BJ37" s="40"/>
      <c r="BK37" s="40"/>
      <c r="BL37" s="40"/>
      <c r="BM37" s="40"/>
      <c r="BN37" s="40"/>
      <c r="BO37" s="40"/>
      <c r="BP37" s="40"/>
      <c r="BQ37" s="40"/>
      <c r="BR37" s="40"/>
      <c r="BS37" s="40"/>
      <c r="BT37" s="40"/>
      <c r="BU37" s="40"/>
      <c r="BV37" s="40"/>
      <c r="BW37" s="40"/>
      <c r="BX37" s="40"/>
      <c r="BY37" s="40"/>
      <c r="BZ37" s="40"/>
      <c r="CA37" s="40"/>
      <c r="CB37" s="40"/>
      <c r="CC37" s="40"/>
      <c r="CD37" s="40"/>
      <c r="CE37" s="40"/>
      <c r="CF37" s="40"/>
      <c r="CG37" s="40"/>
      <c r="CH37" s="40"/>
      <c r="CI37" s="40"/>
      <c r="CJ37" s="40"/>
      <c r="CK37" s="40"/>
    </row>
    <row r="38" spans="1:89" ht="12.75">
      <c r="A38" s="6" t="s">
        <v>31</v>
      </c>
      <c r="B38" s="8"/>
      <c r="C38" s="3"/>
      <c r="D38" s="48">
        <v>49319108.1</v>
      </c>
      <c r="E38" s="48">
        <v>7526660.1</v>
      </c>
      <c r="F38" s="48">
        <v>41792448</v>
      </c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K38" s="40"/>
      <c r="AL38" s="40"/>
      <c r="AM38" s="40"/>
      <c r="AN38" s="40"/>
      <c r="AO38" s="40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40"/>
      <c r="BO38" s="40"/>
      <c r="BP38" s="40"/>
      <c r="BQ38" s="40"/>
      <c r="BR38" s="40"/>
      <c r="BS38" s="40"/>
      <c r="BT38" s="40"/>
      <c r="BU38" s="40"/>
      <c r="BV38" s="40"/>
      <c r="BW38" s="40"/>
      <c r="BX38" s="40"/>
      <c r="BY38" s="40"/>
      <c r="BZ38" s="40"/>
      <c r="CA38" s="40"/>
      <c r="CB38" s="40"/>
      <c r="CC38" s="40"/>
      <c r="CD38" s="40"/>
      <c r="CE38" s="40"/>
      <c r="CF38" s="40"/>
      <c r="CG38" s="40"/>
      <c r="CH38" s="40"/>
      <c r="CI38" s="40"/>
      <c r="CJ38" s="40"/>
      <c r="CK38" s="40"/>
    </row>
    <row r="39" spans="1:89" ht="12.75">
      <c r="A39" s="6" t="s">
        <v>32</v>
      </c>
      <c r="B39" s="8"/>
      <c r="C39" s="3"/>
      <c r="D39" s="48">
        <v>4197369</v>
      </c>
      <c r="E39" s="48">
        <v>91589</v>
      </c>
      <c r="F39" s="48">
        <v>4105780</v>
      </c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40"/>
      <c r="AQ39" s="40"/>
      <c r="AR39" s="40"/>
      <c r="AS39" s="40"/>
      <c r="AT39" s="40"/>
      <c r="AU39" s="40"/>
      <c r="AV39" s="40"/>
      <c r="AW39" s="40"/>
      <c r="AX39" s="40"/>
      <c r="AY39" s="40"/>
      <c r="AZ39" s="40"/>
      <c r="BA39" s="40"/>
      <c r="BB39" s="40"/>
      <c r="BC39" s="40"/>
      <c r="BD39" s="40"/>
      <c r="BE39" s="40"/>
      <c r="BF39" s="40"/>
      <c r="BG39" s="40"/>
      <c r="BH39" s="40"/>
      <c r="BI39" s="40"/>
      <c r="BJ39" s="40"/>
      <c r="BK39" s="40"/>
      <c r="BL39" s="40"/>
      <c r="BM39" s="40"/>
      <c r="BN39" s="40"/>
      <c r="BO39" s="40"/>
      <c r="BP39" s="40"/>
      <c r="BQ39" s="40"/>
      <c r="BR39" s="40"/>
      <c r="BS39" s="40"/>
      <c r="BT39" s="40"/>
      <c r="BU39" s="40"/>
      <c r="BV39" s="40"/>
      <c r="BW39" s="40"/>
      <c r="BX39" s="40"/>
      <c r="BY39" s="40"/>
      <c r="BZ39" s="40"/>
      <c r="CA39" s="40"/>
      <c r="CB39" s="40"/>
      <c r="CC39" s="40"/>
      <c r="CD39" s="40"/>
      <c r="CE39" s="40"/>
      <c r="CF39" s="40"/>
      <c r="CG39" s="40"/>
      <c r="CH39" s="40"/>
      <c r="CI39" s="40"/>
      <c r="CJ39" s="40"/>
      <c r="CK39" s="40"/>
    </row>
    <row r="40" spans="1:89" ht="12.75">
      <c r="A40" s="6" t="s">
        <v>33</v>
      </c>
      <c r="B40" s="8"/>
      <c r="C40" s="3"/>
      <c r="D40" s="48">
        <v>73497621</v>
      </c>
      <c r="E40" s="48">
        <v>3134268</v>
      </c>
      <c r="F40" s="48">
        <v>70363353</v>
      </c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0"/>
      <c r="AQ40" s="40"/>
      <c r="AR40" s="40"/>
      <c r="AS40" s="40"/>
      <c r="AT40" s="40"/>
      <c r="AU40" s="40"/>
      <c r="AV40" s="40"/>
      <c r="AW40" s="40"/>
      <c r="AX40" s="40"/>
      <c r="AY40" s="40"/>
      <c r="AZ40" s="40"/>
      <c r="BA40" s="40"/>
      <c r="BB40" s="40"/>
      <c r="BC40" s="40"/>
      <c r="BD40" s="40"/>
      <c r="BE40" s="40"/>
      <c r="BF40" s="40"/>
      <c r="BG40" s="40"/>
      <c r="BH40" s="40"/>
      <c r="BI40" s="40"/>
      <c r="BJ40" s="40"/>
      <c r="BK40" s="40"/>
      <c r="BL40" s="40"/>
      <c r="BM40" s="40"/>
      <c r="BN40" s="40"/>
      <c r="BO40" s="40"/>
      <c r="BP40" s="40"/>
      <c r="BQ40" s="40"/>
      <c r="BR40" s="40"/>
      <c r="BS40" s="40"/>
      <c r="BT40" s="40"/>
      <c r="BU40" s="40"/>
      <c r="BV40" s="40"/>
      <c r="BW40" s="40"/>
      <c r="BX40" s="40"/>
      <c r="BY40" s="40"/>
      <c r="BZ40" s="40"/>
      <c r="CA40" s="40"/>
      <c r="CB40" s="40"/>
      <c r="CC40" s="40"/>
      <c r="CD40" s="40"/>
      <c r="CE40" s="40"/>
      <c r="CF40" s="40"/>
      <c r="CG40" s="40"/>
      <c r="CH40" s="40"/>
      <c r="CI40" s="40"/>
      <c r="CJ40" s="40"/>
      <c r="CK40" s="40"/>
    </row>
    <row r="41" spans="1:89" ht="12.75">
      <c r="A41" s="6" t="s">
        <v>34</v>
      </c>
      <c r="B41" s="8"/>
      <c r="C41" s="3"/>
      <c r="D41" s="48">
        <v>12263426.7</v>
      </c>
      <c r="E41" s="48">
        <v>2058979.7</v>
      </c>
      <c r="F41" s="48">
        <v>10204447</v>
      </c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40"/>
      <c r="AS41" s="40"/>
      <c r="AT41" s="40"/>
      <c r="AU41" s="40"/>
      <c r="AV41" s="40"/>
      <c r="AW41" s="40"/>
      <c r="AX41" s="40"/>
      <c r="AY41" s="40"/>
      <c r="AZ41" s="40"/>
      <c r="BA41" s="40"/>
      <c r="BB41" s="40"/>
      <c r="BC41" s="40"/>
      <c r="BD41" s="40"/>
      <c r="BE41" s="40"/>
      <c r="BF41" s="40"/>
      <c r="BG41" s="40"/>
      <c r="BH41" s="40"/>
      <c r="BI41" s="40"/>
      <c r="BJ41" s="40"/>
      <c r="BK41" s="40"/>
      <c r="BL41" s="40"/>
      <c r="BM41" s="40"/>
      <c r="BN41" s="40"/>
      <c r="BO41" s="40"/>
      <c r="BP41" s="40"/>
      <c r="BQ41" s="40"/>
      <c r="BR41" s="40"/>
      <c r="BS41" s="40"/>
      <c r="BT41" s="40"/>
      <c r="BU41" s="40"/>
      <c r="BV41" s="40"/>
      <c r="BW41" s="40"/>
      <c r="BX41" s="40"/>
      <c r="BY41" s="40"/>
      <c r="BZ41" s="40"/>
      <c r="CA41" s="40"/>
      <c r="CB41" s="40"/>
      <c r="CC41" s="40"/>
      <c r="CD41" s="40"/>
      <c r="CE41" s="40"/>
      <c r="CF41" s="40"/>
      <c r="CG41" s="40"/>
      <c r="CH41" s="40"/>
      <c r="CI41" s="40"/>
      <c r="CJ41" s="40"/>
      <c r="CK41" s="40"/>
    </row>
    <row r="42" spans="1:89" ht="12.75">
      <c r="A42" s="6" t="s">
        <v>35</v>
      </c>
      <c r="B42" s="8"/>
      <c r="C42" s="3"/>
      <c r="D42" s="48">
        <v>16853408.3</v>
      </c>
      <c r="E42" s="48">
        <v>1669839.3</v>
      </c>
      <c r="F42" s="48">
        <v>15183569</v>
      </c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0"/>
      <c r="AS42" s="40"/>
      <c r="AT42" s="40"/>
      <c r="AU42" s="40"/>
      <c r="AV42" s="40"/>
      <c r="AW42" s="40"/>
      <c r="AX42" s="40"/>
      <c r="AY42" s="40"/>
      <c r="AZ42" s="40"/>
      <c r="BA42" s="40"/>
      <c r="BB42" s="40"/>
      <c r="BC42" s="40"/>
      <c r="BD42" s="40"/>
      <c r="BE42" s="40"/>
      <c r="BF42" s="40"/>
      <c r="BG42" s="40"/>
      <c r="BH42" s="40"/>
      <c r="BI42" s="40"/>
      <c r="BJ42" s="40"/>
      <c r="BK42" s="40"/>
      <c r="BL42" s="40"/>
      <c r="BM42" s="40"/>
      <c r="BN42" s="40"/>
      <c r="BO42" s="40"/>
      <c r="BP42" s="40"/>
      <c r="BQ42" s="40"/>
      <c r="BR42" s="40"/>
      <c r="BS42" s="40"/>
      <c r="BT42" s="40"/>
      <c r="BU42" s="40"/>
      <c r="BV42" s="40"/>
      <c r="BW42" s="40"/>
      <c r="BX42" s="40"/>
      <c r="BY42" s="40"/>
      <c r="BZ42" s="40"/>
      <c r="CA42" s="40"/>
      <c r="CB42" s="40"/>
      <c r="CC42" s="40"/>
      <c r="CD42" s="40"/>
      <c r="CE42" s="40"/>
      <c r="CF42" s="40"/>
      <c r="CG42" s="40"/>
      <c r="CH42" s="40"/>
      <c r="CI42" s="40"/>
      <c r="CJ42" s="40"/>
      <c r="CK42" s="40"/>
    </row>
    <row r="43" spans="1:89" ht="12.75">
      <c r="A43" s="6" t="s">
        <v>36</v>
      </c>
      <c r="B43" s="8"/>
      <c r="C43" s="3"/>
      <c r="D43" s="48">
        <v>29244201.8</v>
      </c>
      <c r="E43" s="48">
        <v>3521353.8</v>
      </c>
      <c r="F43" s="48">
        <v>25722848</v>
      </c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0"/>
      <c r="AS43" s="40"/>
      <c r="AT43" s="40"/>
      <c r="AU43" s="40"/>
      <c r="AV43" s="40"/>
      <c r="AW43" s="40"/>
      <c r="AX43" s="40"/>
      <c r="AY43" s="40"/>
      <c r="AZ43" s="40"/>
      <c r="BA43" s="40"/>
      <c r="BB43" s="40"/>
      <c r="BC43" s="40"/>
      <c r="BD43" s="40"/>
      <c r="BE43" s="40"/>
      <c r="BF43" s="40"/>
      <c r="BG43" s="40"/>
      <c r="BH43" s="40"/>
      <c r="BI43" s="40"/>
      <c r="BJ43" s="40"/>
      <c r="BK43" s="40"/>
      <c r="BL43" s="40"/>
      <c r="BM43" s="40"/>
      <c r="BN43" s="40"/>
      <c r="BO43" s="40"/>
      <c r="BP43" s="40"/>
      <c r="BQ43" s="40"/>
      <c r="BR43" s="40"/>
      <c r="BS43" s="40"/>
      <c r="BT43" s="40"/>
      <c r="BU43" s="40"/>
      <c r="BV43" s="40"/>
      <c r="BW43" s="40"/>
      <c r="BX43" s="40"/>
      <c r="BY43" s="40"/>
      <c r="BZ43" s="40"/>
      <c r="CA43" s="40"/>
      <c r="CB43" s="40"/>
      <c r="CC43" s="40"/>
      <c r="CD43" s="40"/>
      <c r="CE43" s="40"/>
      <c r="CF43" s="40"/>
      <c r="CG43" s="40"/>
      <c r="CH43" s="40"/>
      <c r="CI43" s="40"/>
      <c r="CJ43" s="40"/>
      <c r="CK43" s="40"/>
    </row>
    <row r="44" spans="1:89" ht="12.75">
      <c r="A44" s="6" t="s">
        <v>37</v>
      </c>
      <c r="B44" s="8"/>
      <c r="C44" s="3"/>
      <c r="D44" s="48">
        <v>4820974.3</v>
      </c>
      <c r="E44" s="48">
        <v>510835.3</v>
      </c>
      <c r="F44" s="48">
        <v>4310139</v>
      </c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40"/>
      <c r="AN44" s="40"/>
      <c r="AO44" s="40"/>
      <c r="AP44" s="40"/>
      <c r="AQ44" s="40"/>
      <c r="AR44" s="40"/>
      <c r="AS44" s="40"/>
      <c r="AT44" s="40"/>
      <c r="AU44" s="40"/>
      <c r="AV44" s="40"/>
      <c r="AW44" s="40"/>
      <c r="AX44" s="40"/>
      <c r="AY44" s="40"/>
      <c r="AZ44" s="40"/>
      <c r="BA44" s="40"/>
      <c r="BB44" s="40"/>
      <c r="BC44" s="40"/>
      <c r="BD44" s="40"/>
      <c r="BE44" s="40"/>
      <c r="BF44" s="40"/>
      <c r="BG44" s="40"/>
      <c r="BH44" s="40"/>
      <c r="BI44" s="40"/>
      <c r="BJ44" s="40"/>
      <c r="BK44" s="40"/>
      <c r="BL44" s="40"/>
      <c r="BM44" s="40"/>
      <c r="BN44" s="40"/>
      <c r="BO44" s="40"/>
      <c r="BP44" s="40"/>
      <c r="BQ44" s="40"/>
      <c r="BR44" s="40"/>
      <c r="BS44" s="40"/>
      <c r="BT44" s="40"/>
      <c r="BU44" s="40"/>
      <c r="BV44" s="40"/>
      <c r="BW44" s="40"/>
      <c r="BX44" s="40"/>
      <c r="BY44" s="40"/>
      <c r="BZ44" s="40"/>
      <c r="CA44" s="40"/>
      <c r="CB44" s="40"/>
      <c r="CC44" s="40"/>
      <c r="CD44" s="40"/>
      <c r="CE44" s="40"/>
      <c r="CF44" s="40"/>
      <c r="CG44" s="40"/>
      <c r="CH44" s="40"/>
      <c r="CI44" s="40"/>
      <c r="CJ44" s="40"/>
      <c r="CK44" s="40"/>
    </row>
    <row r="45" spans="1:89" ht="12.75">
      <c r="A45" s="6" t="s">
        <v>38</v>
      </c>
      <c r="B45" s="8"/>
      <c r="C45" s="3"/>
      <c r="D45" s="48">
        <v>21876610.3</v>
      </c>
      <c r="E45" s="48">
        <v>1676772.3</v>
      </c>
      <c r="F45" s="48">
        <v>20199838</v>
      </c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40"/>
      <c r="AH45" s="40"/>
      <c r="AI45" s="40"/>
      <c r="AJ45" s="40"/>
      <c r="AK45" s="40"/>
      <c r="AL45" s="40"/>
      <c r="AM45" s="40"/>
      <c r="AN45" s="40"/>
      <c r="AO45" s="40"/>
      <c r="AP45" s="40"/>
      <c r="AQ45" s="40"/>
      <c r="AR45" s="40"/>
      <c r="AS45" s="40"/>
      <c r="AT45" s="40"/>
      <c r="AU45" s="40"/>
      <c r="AV45" s="40"/>
      <c r="AW45" s="40"/>
      <c r="AX45" s="40"/>
      <c r="AY45" s="40"/>
      <c r="AZ45" s="40"/>
      <c r="BA45" s="40"/>
      <c r="BB45" s="40"/>
      <c r="BC45" s="40"/>
      <c r="BD45" s="40"/>
      <c r="BE45" s="40"/>
      <c r="BF45" s="40"/>
      <c r="BG45" s="40"/>
      <c r="BH45" s="40"/>
      <c r="BI45" s="40"/>
      <c r="BJ45" s="40"/>
      <c r="BK45" s="40"/>
      <c r="BL45" s="40"/>
      <c r="BM45" s="40"/>
      <c r="BN45" s="40"/>
      <c r="BO45" s="40"/>
      <c r="BP45" s="40"/>
      <c r="BQ45" s="40"/>
      <c r="BR45" s="40"/>
      <c r="BS45" s="40"/>
      <c r="BT45" s="40"/>
      <c r="BU45" s="40"/>
      <c r="BV45" s="40"/>
      <c r="BW45" s="40"/>
      <c r="BX45" s="40"/>
      <c r="BY45" s="40"/>
      <c r="BZ45" s="40"/>
      <c r="CA45" s="40"/>
      <c r="CB45" s="40"/>
      <c r="CC45" s="40"/>
      <c r="CD45" s="40"/>
      <c r="CE45" s="40"/>
      <c r="CF45" s="40"/>
      <c r="CG45" s="40"/>
      <c r="CH45" s="40"/>
      <c r="CI45" s="40"/>
      <c r="CJ45" s="40"/>
      <c r="CK45" s="40"/>
    </row>
    <row r="46" spans="1:89" ht="12.75">
      <c r="A46" s="6" t="s">
        <v>39</v>
      </c>
      <c r="B46" s="8"/>
      <c r="C46" s="3"/>
      <c r="D46" s="48">
        <v>2109750.5</v>
      </c>
      <c r="E46" s="48">
        <v>122060.5</v>
      </c>
      <c r="F46" s="48">
        <v>1987690</v>
      </c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0"/>
      <c r="AS46" s="40"/>
      <c r="AT46" s="40"/>
      <c r="AU46" s="40"/>
      <c r="AV46" s="40"/>
      <c r="AW46" s="40"/>
      <c r="AX46" s="40"/>
      <c r="AY46" s="40"/>
      <c r="AZ46" s="40"/>
      <c r="BA46" s="40"/>
      <c r="BB46" s="40"/>
      <c r="BC46" s="40"/>
      <c r="BD46" s="40"/>
      <c r="BE46" s="40"/>
      <c r="BF46" s="40"/>
      <c r="BG46" s="40"/>
      <c r="BH46" s="40"/>
      <c r="BI46" s="40"/>
      <c r="BJ46" s="40"/>
      <c r="BK46" s="40"/>
      <c r="BL46" s="40"/>
      <c r="BM46" s="40"/>
      <c r="BN46" s="40"/>
      <c r="BO46" s="40"/>
      <c r="BP46" s="40"/>
      <c r="BQ46" s="40"/>
      <c r="BR46" s="40"/>
      <c r="BS46" s="40"/>
      <c r="BT46" s="40"/>
      <c r="BU46" s="40"/>
      <c r="BV46" s="40"/>
      <c r="BW46" s="40"/>
      <c r="BX46" s="40"/>
      <c r="BY46" s="40"/>
      <c r="BZ46" s="40"/>
      <c r="CA46" s="40"/>
      <c r="CB46" s="40"/>
      <c r="CC46" s="40"/>
      <c r="CD46" s="40"/>
      <c r="CE46" s="40"/>
      <c r="CF46" s="40"/>
      <c r="CG46" s="40"/>
      <c r="CH46" s="40"/>
      <c r="CI46" s="40"/>
      <c r="CJ46" s="40"/>
      <c r="CK46" s="40"/>
    </row>
    <row r="47" spans="1:89" ht="12.75">
      <c r="A47" s="6" t="s">
        <v>40</v>
      </c>
      <c r="B47" s="8"/>
      <c r="C47" s="3"/>
      <c r="D47" s="48">
        <v>7681574</v>
      </c>
      <c r="E47" s="48">
        <v>1080087</v>
      </c>
      <c r="F47" s="48">
        <v>6601487</v>
      </c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K47" s="40"/>
      <c r="AL47" s="40"/>
      <c r="AM47" s="40"/>
      <c r="AN47" s="40"/>
      <c r="AO47" s="40"/>
      <c r="AP47" s="40"/>
      <c r="AQ47" s="40"/>
      <c r="AR47" s="40"/>
      <c r="AS47" s="40"/>
      <c r="AT47" s="40"/>
      <c r="AU47" s="40"/>
      <c r="AV47" s="40"/>
      <c r="AW47" s="40"/>
      <c r="AX47" s="40"/>
      <c r="AY47" s="40"/>
      <c r="AZ47" s="40"/>
      <c r="BA47" s="40"/>
      <c r="BB47" s="40"/>
      <c r="BC47" s="40"/>
      <c r="BD47" s="40"/>
      <c r="BE47" s="40"/>
      <c r="BF47" s="40"/>
      <c r="BG47" s="40"/>
      <c r="BH47" s="40"/>
      <c r="BI47" s="40"/>
      <c r="BJ47" s="40"/>
      <c r="BK47" s="40"/>
      <c r="BL47" s="40"/>
      <c r="BM47" s="40"/>
      <c r="BN47" s="40"/>
      <c r="BO47" s="40"/>
      <c r="BP47" s="40"/>
      <c r="BQ47" s="40"/>
      <c r="BR47" s="40"/>
      <c r="BS47" s="40"/>
      <c r="BT47" s="40"/>
      <c r="BU47" s="40"/>
      <c r="BV47" s="40"/>
      <c r="BW47" s="40"/>
      <c r="BX47" s="40"/>
      <c r="BY47" s="40"/>
      <c r="BZ47" s="40"/>
      <c r="CA47" s="40"/>
      <c r="CB47" s="40"/>
      <c r="CC47" s="40"/>
      <c r="CD47" s="40"/>
      <c r="CE47" s="40"/>
      <c r="CF47" s="40"/>
      <c r="CG47" s="40"/>
      <c r="CH47" s="40"/>
      <c r="CI47" s="40"/>
      <c r="CJ47" s="40"/>
      <c r="CK47" s="40"/>
    </row>
    <row r="48" spans="1:89" ht="12.75">
      <c r="A48" s="6" t="s">
        <v>41</v>
      </c>
      <c r="B48" s="8"/>
      <c r="C48" s="3"/>
      <c r="D48" s="48">
        <v>3235823.5</v>
      </c>
      <c r="E48" s="48">
        <v>117490.5</v>
      </c>
      <c r="F48" s="48">
        <v>3118333</v>
      </c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40"/>
      <c r="AO48" s="40"/>
      <c r="AP48" s="40"/>
      <c r="AQ48" s="40"/>
      <c r="AR48" s="40"/>
      <c r="AS48" s="40"/>
      <c r="AT48" s="40"/>
      <c r="AU48" s="40"/>
      <c r="AV48" s="40"/>
      <c r="AW48" s="40"/>
      <c r="AX48" s="40"/>
      <c r="AY48" s="40"/>
      <c r="AZ48" s="40"/>
      <c r="BA48" s="40"/>
      <c r="BB48" s="40"/>
      <c r="BC48" s="40"/>
      <c r="BD48" s="40"/>
      <c r="BE48" s="40"/>
      <c r="BF48" s="40"/>
      <c r="BG48" s="40"/>
      <c r="BH48" s="40"/>
      <c r="BI48" s="40"/>
      <c r="BJ48" s="40"/>
      <c r="BK48" s="40"/>
      <c r="BL48" s="40"/>
      <c r="BM48" s="40"/>
      <c r="BN48" s="40"/>
      <c r="BO48" s="40"/>
      <c r="BP48" s="40"/>
      <c r="BQ48" s="40"/>
      <c r="BR48" s="40"/>
      <c r="BS48" s="40"/>
      <c r="BT48" s="40"/>
      <c r="BU48" s="40"/>
      <c r="BV48" s="40"/>
      <c r="BW48" s="40"/>
      <c r="BX48" s="40"/>
      <c r="BY48" s="40"/>
      <c r="BZ48" s="40"/>
      <c r="CA48" s="40"/>
      <c r="CB48" s="40"/>
      <c r="CC48" s="40"/>
      <c r="CD48" s="40"/>
      <c r="CE48" s="40"/>
      <c r="CF48" s="40"/>
      <c r="CG48" s="40"/>
      <c r="CH48" s="40"/>
      <c r="CI48" s="40"/>
      <c r="CJ48" s="40"/>
      <c r="CK48" s="40"/>
    </row>
    <row r="49" spans="1:89" ht="12.75">
      <c r="A49" s="6" t="s">
        <v>42</v>
      </c>
      <c r="B49" s="8"/>
      <c r="C49" s="3"/>
      <c r="D49" s="48">
        <v>3682507.3</v>
      </c>
      <c r="E49" s="48">
        <v>132067.3</v>
      </c>
      <c r="F49" s="48">
        <v>3550440</v>
      </c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40"/>
      <c r="AJ49" s="40"/>
      <c r="AK49" s="40"/>
      <c r="AL49" s="40"/>
      <c r="AM49" s="40"/>
      <c r="AN49" s="40"/>
      <c r="AO49" s="40"/>
      <c r="AP49" s="40"/>
      <c r="AQ49" s="40"/>
      <c r="AR49" s="40"/>
      <c r="AS49" s="40"/>
      <c r="AT49" s="40"/>
      <c r="AU49" s="40"/>
      <c r="AV49" s="40"/>
      <c r="AW49" s="40"/>
      <c r="AX49" s="40"/>
      <c r="AY49" s="40"/>
      <c r="AZ49" s="40"/>
      <c r="BA49" s="40"/>
      <c r="BB49" s="40"/>
      <c r="BC49" s="40"/>
      <c r="BD49" s="40"/>
      <c r="BE49" s="40"/>
      <c r="BF49" s="40"/>
      <c r="BG49" s="40"/>
      <c r="BH49" s="40"/>
      <c r="BI49" s="40"/>
      <c r="BJ49" s="40"/>
      <c r="BK49" s="40"/>
      <c r="BL49" s="40"/>
      <c r="BM49" s="40"/>
      <c r="BN49" s="40"/>
      <c r="BO49" s="40"/>
      <c r="BP49" s="40"/>
      <c r="BQ49" s="40"/>
      <c r="BR49" s="40"/>
      <c r="BS49" s="40"/>
      <c r="BT49" s="40"/>
      <c r="BU49" s="40"/>
      <c r="BV49" s="40"/>
      <c r="BW49" s="40"/>
      <c r="BX49" s="40"/>
      <c r="BY49" s="40"/>
      <c r="BZ49" s="40"/>
      <c r="CA49" s="40"/>
      <c r="CB49" s="40"/>
      <c r="CC49" s="40"/>
      <c r="CD49" s="40"/>
      <c r="CE49" s="40"/>
      <c r="CF49" s="40"/>
      <c r="CG49" s="40"/>
      <c r="CH49" s="40"/>
      <c r="CI49" s="40"/>
      <c r="CJ49" s="40"/>
      <c r="CK49" s="40"/>
    </row>
    <row r="50" spans="1:89" ht="12.75">
      <c r="A50" s="6" t="s">
        <v>43</v>
      </c>
      <c r="B50" s="8"/>
      <c r="C50" s="3"/>
      <c r="D50" s="48">
        <v>10468444.6</v>
      </c>
      <c r="E50" s="48">
        <v>525290.6</v>
      </c>
      <c r="F50" s="48">
        <v>9943154</v>
      </c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40"/>
      <c r="AJ50" s="40"/>
      <c r="AK50" s="40"/>
      <c r="AL50" s="40"/>
      <c r="AM50" s="40"/>
      <c r="AN50" s="40"/>
      <c r="AO50" s="40"/>
      <c r="AP50" s="40"/>
      <c r="AQ50" s="40"/>
      <c r="AR50" s="40"/>
      <c r="AS50" s="40"/>
      <c r="AT50" s="40"/>
      <c r="AU50" s="40"/>
      <c r="AV50" s="40"/>
      <c r="AW50" s="40"/>
      <c r="AX50" s="40"/>
      <c r="AY50" s="40"/>
      <c r="AZ50" s="40"/>
      <c r="BA50" s="40"/>
      <c r="BB50" s="40"/>
      <c r="BC50" s="40"/>
      <c r="BD50" s="40"/>
      <c r="BE50" s="40"/>
      <c r="BF50" s="40"/>
      <c r="BG50" s="40"/>
      <c r="BH50" s="40"/>
      <c r="BI50" s="40"/>
      <c r="BJ50" s="40"/>
      <c r="BK50" s="40"/>
      <c r="BL50" s="40"/>
      <c r="BM50" s="40"/>
      <c r="BN50" s="40"/>
      <c r="BO50" s="40"/>
      <c r="BP50" s="40"/>
      <c r="BQ50" s="40"/>
      <c r="BR50" s="40"/>
      <c r="BS50" s="40"/>
      <c r="BT50" s="40"/>
      <c r="BU50" s="40"/>
      <c r="BV50" s="40"/>
      <c r="BW50" s="40"/>
      <c r="BX50" s="40"/>
      <c r="BY50" s="40"/>
      <c r="BZ50" s="40"/>
      <c r="CA50" s="40"/>
      <c r="CB50" s="40"/>
      <c r="CC50" s="40"/>
      <c r="CD50" s="40"/>
      <c r="CE50" s="40"/>
      <c r="CF50" s="40"/>
      <c r="CG50" s="40"/>
      <c r="CH50" s="40"/>
      <c r="CI50" s="40"/>
      <c r="CJ50" s="40"/>
      <c r="CK50" s="40"/>
    </row>
    <row r="51" spans="1:89" ht="12.75">
      <c r="A51" s="6" t="s">
        <v>44</v>
      </c>
      <c r="B51" s="8"/>
      <c r="C51" s="3"/>
      <c r="D51" s="48">
        <v>18089452.4</v>
      </c>
      <c r="E51" s="48">
        <v>1834201.4</v>
      </c>
      <c r="F51" s="48">
        <v>16255251</v>
      </c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  <c r="AM51" s="40"/>
      <c r="AN51" s="40"/>
      <c r="AO51" s="40"/>
      <c r="AP51" s="40"/>
      <c r="AQ51" s="40"/>
      <c r="AR51" s="40"/>
      <c r="AS51" s="40"/>
      <c r="AT51" s="40"/>
      <c r="AU51" s="40"/>
      <c r="AV51" s="40"/>
      <c r="AW51" s="40"/>
      <c r="AX51" s="40"/>
      <c r="AY51" s="40"/>
      <c r="AZ51" s="40"/>
      <c r="BA51" s="40"/>
      <c r="BB51" s="40"/>
      <c r="BC51" s="40"/>
      <c r="BD51" s="40"/>
      <c r="BE51" s="40"/>
      <c r="BF51" s="40"/>
      <c r="BG51" s="40"/>
      <c r="BH51" s="40"/>
      <c r="BI51" s="40"/>
      <c r="BJ51" s="40"/>
      <c r="BK51" s="40"/>
      <c r="BL51" s="40"/>
      <c r="BM51" s="40"/>
      <c r="BN51" s="40"/>
      <c r="BO51" s="40"/>
      <c r="BP51" s="40"/>
      <c r="BQ51" s="40"/>
      <c r="BR51" s="40"/>
      <c r="BS51" s="40"/>
      <c r="BT51" s="40"/>
      <c r="BU51" s="40"/>
      <c r="BV51" s="40"/>
      <c r="BW51" s="40"/>
      <c r="BX51" s="40"/>
      <c r="BY51" s="40"/>
      <c r="BZ51" s="40"/>
      <c r="CA51" s="40"/>
      <c r="CB51" s="40"/>
      <c r="CC51" s="40"/>
      <c r="CD51" s="40"/>
      <c r="CE51" s="40"/>
      <c r="CF51" s="40"/>
      <c r="CG51" s="40"/>
      <c r="CH51" s="40"/>
      <c r="CI51" s="40"/>
      <c r="CJ51" s="40"/>
      <c r="CK51" s="40"/>
    </row>
    <row r="52" spans="1:89" ht="12.75">
      <c r="A52" s="6" t="s">
        <v>45</v>
      </c>
      <c r="B52" s="8"/>
      <c r="C52" s="3"/>
      <c r="D52" s="48">
        <v>7435017.9</v>
      </c>
      <c r="E52" s="48">
        <v>210828.9</v>
      </c>
      <c r="F52" s="48">
        <v>7224189</v>
      </c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0"/>
      <c r="AH52" s="40"/>
      <c r="AI52" s="40"/>
      <c r="AJ52" s="40"/>
      <c r="AK52" s="40"/>
      <c r="AL52" s="40"/>
      <c r="AM52" s="40"/>
      <c r="AN52" s="40"/>
      <c r="AO52" s="40"/>
      <c r="AP52" s="40"/>
      <c r="AQ52" s="40"/>
      <c r="AR52" s="40"/>
      <c r="AS52" s="40"/>
      <c r="AT52" s="40"/>
      <c r="AU52" s="40"/>
      <c r="AV52" s="40"/>
      <c r="AW52" s="40"/>
      <c r="AX52" s="40"/>
      <c r="AY52" s="40"/>
      <c r="AZ52" s="40"/>
      <c r="BA52" s="40"/>
      <c r="BB52" s="40"/>
      <c r="BC52" s="40"/>
      <c r="BD52" s="40"/>
      <c r="BE52" s="40"/>
      <c r="BF52" s="40"/>
      <c r="BG52" s="40"/>
      <c r="BH52" s="40"/>
      <c r="BI52" s="40"/>
      <c r="BJ52" s="40"/>
      <c r="BK52" s="40"/>
      <c r="BL52" s="40"/>
      <c r="BM52" s="40"/>
      <c r="BN52" s="40"/>
      <c r="BO52" s="40"/>
      <c r="BP52" s="40"/>
      <c r="BQ52" s="40"/>
      <c r="BR52" s="40"/>
      <c r="BS52" s="40"/>
      <c r="BT52" s="40"/>
      <c r="BU52" s="40"/>
      <c r="BV52" s="40"/>
      <c r="BW52" s="40"/>
      <c r="BX52" s="40"/>
      <c r="BY52" s="40"/>
      <c r="BZ52" s="40"/>
      <c r="CA52" s="40"/>
      <c r="CB52" s="40"/>
      <c r="CC52" s="40"/>
      <c r="CD52" s="40"/>
      <c r="CE52" s="40"/>
      <c r="CF52" s="40"/>
      <c r="CG52" s="40"/>
      <c r="CH52" s="40"/>
      <c r="CI52" s="40"/>
      <c r="CJ52" s="40"/>
      <c r="CK52" s="40"/>
    </row>
    <row r="53" spans="1:89" ht="12.75">
      <c r="A53" s="6" t="s">
        <v>46</v>
      </c>
      <c r="B53" s="8"/>
      <c r="C53" s="3"/>
      <c r="D53" s="48">
        <v>6791424</v>
      </c>
      <c r="E53" s="48">
        <v>358532</v>
      </c>
      <c r="F53" s="48">
        <v>6432892</v>
      </c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40"/>
      <c r="AR53" s="40"/>
      <c r="AS53" s="40"/>
      <c r="AT53" s="40"/>
      <c r="AU53" s="40"/>
      <c r="AV53" s="40"/>
      <c r="AW53" s="40"/>
      <c r="AX53" s="40"/>
      <c r="AY53" s="40"/>
      <c r="AZ53" s="40"/>
      <c r="BA53" s="40"/>
      <c r="BB53" s="40"/>
      <c r="BC53" s="40"/>
      <c r="BD53" s="40"/>
      <c r="BE53" s="40"/>
      <c r="BF53" s="40"/>
      <c r="BG53" s="40"/>
      <c r="BH53" s="40"/>
      <c r="BI53" s="40"/>
      <c r="BJ53" s="40"/>
      <c r="BK53" s="40"/>
      <c r="BL53" s="40"/>
      <c r="BM53" s="40"/>
      <c r="BN53" s="40"/>
      <c r="BO53" s="40"/>
      <c r="BP53" s="40"/>
      <c r="BQ53" s="40"/>
      <c r="BR53" s="40"/>
      <c r="BS53" s="40"/>
      <c r="BT53" s="40"/>
      <c r="BU53" s="40"/>
      <c r="BV53" s="40"/>
      <c r="BW53" s="40"/>
      <c r="BX53" s="40"/>
      <c r="BY53" s="40"/>
      <c r="BZ53" s="40"/>
      <c r="CA53" s="40"/>
      <c r="CB53" s="40"/>
      <c r="CC53" s="40"/>
      <c r="CD53" s="40"/>
      <c r="CE53" s="40"/>
      <c r="CF53" s="40"/>
      <c r="CG53" s="40"/>
      <c r="CH53" s="40"/>
      <c r="CI53" s="40"/>
      <c r="CJ53" s="40"/>
      <c r="CK53" s="40"/>
    </row>
    <row r="54" spans="1:89" ht="12.75">
      <c r="A54" s="6" t="s">
        <v>47</v>
      </c>
      <c r="B54" s="8"/>
      <c r="C54" s="3"/>
      <c r="D54" s="48">
        <v>10685631.5</v>
      </c>
      <c r="E54" s="48">
        <v>724150.5</v>
      </c>
      <c r="F54" s="48">
        <v>9961481</v>
      </c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K54" s="40"/>
      <c r="AL54" s="40"/>
      <c r="AM54" s="40"/>
      <c r="AN54" s="40"/>
      <c r="AO54" s="40"/>
      <c r="AP54" s="40"/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C54" s="40"/>
      <c r="BD54" s="40"/>
      <c r="BE54" s="40"/>
      <c r="BF54" s="40"/>
      <c r="BG54" s="40"/>
      <c r="BH54" s="40"/>
      <c r="BI54" s="40"/>
      <c r="BJ54" s="40"/>
      <c r="BK54" s="40"/>
      <c r="BL54" s="40"/>
      <c r="BM54" s="40"/>
      <c r="BN54" s="40"/>
      <c r="BO54" s="40"/>
      <c r="BP54" s="40"/>
      <c r="BQ54" s="40"/>
      <c r="BR54" s="40"/>
      <c r="BS54" s="40"/>
      <c r="BT54" s="40"/>
      <c r="BU54" s="40"/>
      <c r="BV54" s="40"/>
      <c r="BW54" s="40"/>
      <c r="BX54" s="40"/>
      <c r="BY54" s="40"/>
      <c r="BZ54" s="40"/>
      <c r="CA54" s="40"/>
      <c r="CB54" s="40"/>
      <c r="CC54" s="40"/>
      <c r="CD54" s="40"/>
      <c r="CE54" s="40"/>
      <c r="CF54" s="40"/>
      <c r="CG54" s="40"/>
      <c r="CH54" s="40"/>
      <c r="CI54" s="40"/>
      <c r="CJ54" s="40"/>
      <c r="CK54" s="40"/>
    </row>
    <row r="55" spans="1:89" ht="12.75">
      <c r="A55" s="6" t="s">
        <v>48</v>
      </c>
      <c r="B55" s="8"/>
      <c r="C55" s="3"/>
      <c r="D55" s="48">
        <v>1575583</v>
      </c>
      <c r="E55" s="48">
        <v>37026</v>
      </c>
      <c r="F55" s="48">
        <v>1538557</v>
      </c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40"/>
      <c r="AJ55" s="40"/>
      <c r="AK55" s="40"/>
      <c r="AL55" s="40"/>
      <c r="AM55" s="40"/>
      <c r="AN55" s="40"/>
      <c r="AO55" s="40"/>
      <c r="AP55" s="40"/>
      <c r="AQ55" s="40"/>
      <c r="AR55" s="40"/>
      <c r="AS55" s="40"/>
      <c r="AT55" s="40"/>
      <c r="AU55" s="40"/>
      <c r="AV55" s="40"/>
      <c r="AW55" s="40"/>
      <c r="AX55" s="40"/>
      <c r="AY55" s="40"/>
      <c r="AZ55" s="40"/>
      <c r="BA55" s="40"/>
      <c r="BB55" s="40"/>
      <c r="BC55" s="40"/>
      <c r="BD55" s="40"/>
      <c r="BE55" s="40"/>
      <c r="BF55" s="40"/>
      <c r="BG55" s="40"/>
      <c r="BH55" s="40"/>
      <c r="BI55" s="40"/>
      <c r="BJ55" s="40"/>
      <c r="BK55" s="40"/>
      <c r="BL55" s="40"/>
      <c r="BM55" s="40"/>
      <c r="BN55" s="40"/>
      <c r="BO55" s="40"/>
      <c r="BP55" s="40"/>
      <c r="BQ55" s="40"/>
      <c r="BR55" s="40"/>
      <c r="BS55" s="40"/>
      <c r="BT55" s="40"/>
      <c r="BU55" s="40"/>
      <c r="BV55" s="40"/>
      <c r="BW55" s="40"/>
      <c r="BX55" s="40"/>
      <c r="BY55" s="40"/>
      <c r="BZ55" s="40"/>
      <c r="CA55" s="40"/>
      <c r="CB55" s="40"/>
      <c r="CC55" s="40"/>
      <c r="CD55" s="40"/>
      <c r="CE55" s="40"/>
      <c r="CF55" s="40"/>
      <c r="CG55" s="40"/>
      <c r="CH55" s="40"/>
      <c r="CI55" s="40"/>
      <c r="CJ55" s="40"/>
      <c r="CK55" s="40"/>
    </row>
    <row r="56" spans="1:89" ht="12.75">
      <c r="A56" s="6" t="s">
        <v>49</v>
      </c>
      <c r="B56" s="8"/>
      <c r="C56" s="3"/>
      <c r="D56" s="48">
        <v>1301214</v>
      </c>
      <c r="E56" s="48">
        <v>83617</v>
      </c>
      <c r="F56" s="48">
        <v>1217597</v>
      </c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  <c r="AG56" s="40"/>
      <c r="AH56" s="40"/>
      <c r="AI56" s="40"/>
      <c r="AJ56" s="40"/>
      <c r="AK56" s="40"/>
      <c r="AL56" s="40"/>
      <c r="AM56" s="40"/>
      <c r="AN56" s="40"/>
      <c r="AO56" s="40"/>
      <c r="AP56" s="40"/>
      <c r="AQ56" s="40"/>
      <c r="AR56" s="40"/>
      <c r="AS56" s="40"/>
      <c r="AT56" s="40"/>
      <c r="AU56" s="40"/>
      <c r="AV56" s="40"/>
      <c r="AW56" s="40"/>
      <c r="AX56" s="40"/>
      <c r="AY56" s="40"/>
      <c r="AZ56" s="40"/>
      <c r="BA56" s="40"/>
      <c r="BB56" s="40"/>
      <c r="BC56" s="40"/>
      <c r="BD56" s="40"/>
      <c r="BE56" s="40"/>
      <c r="BF56" s="40"/>
      <c r="BG56" s="40"/>
      <c r="BH56" s="40"/>
      <c r="BI56" s="40"/>
      <c r="BJ56" s="40"/>
      <c r="BK56" s="40"/>
      <c r="BL56" s="40"/>
      <c r="BM56" s="40"/>
      <c r="BN56" s="40"/>
      <c r="BO56" s="40"/>
      <c r="BP56" s="40"/>
      <c r="BQ56" s="40"/>
      <c r="BR56" s="40"/>
      <c r="BS56" s="40"/>
      <c r="BT56" s="40"/>
      <c r="BU56" s="40"/>
      <c r="BV56" s="40"/>
      <c r="BW56" s="40"/>
      <c r="BX56" s="40"/>
      <c r="BY56" s="40"/>
      <c r="BZ56" s="40"/>
      <c r="CA56" s="40"/>
      <c r="CB56" s="40"/>
      <c r="CC56" s="40"/>
      <c r="CD56" s="40"/>
      <c r="CE56" s="40"/>
      <c r="CF56" s="40"/>
      <c r="CG56" s="40"/>
      <c r="CH56" s="40"/>
      <c r="CI56" s="40"/>
      <c r="CJ56" s="40"/>
      <c r="CK56" s="40"/>
    </row>
    <row r="57" spans="1:89" ht="12.75">
      <c r="A57" s="6" t="s">
        <v>50</v>
      </c>
      <c r="B57" s="8"/>
      <c r="C57" s="3"/>
      <c r="D57" s="48">
        <v>2014205</v>
      </c>
      <c r="E57" s="48">
        <v>125840</v>
      </c>
      <c r="F57" s="48">
        <v>1888365</v>
      </c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  <c r="AF57" s="40"/>
      <c r="AG57" s="40"/>
      <c r="AH57" s="40"/>
      <c r="AI57" s="40"/>
      <c r="AJ57" s="40"/>
      <c r="AK57" s="40"/>
      <c r="AL57" s="40"/>
      <c r="AM57" s="40"/>
      <c r="AN57" s="40"/>
      <c r="AO57" s="40"/>
      <c r="AP57" s="40"/>
      <c r="AQ57" s="40"/>
      <c r="AR57" s="40"/>
      <c r="AS57" s="40"/>
      <c r="AT57" s="40"/>
      <c r="AU57" s="40"/>
      <c r="AV57" s="40"/>
      <c r="AW57" s="40"/>
      <c r="AX57" s="40"/>
      <c r="AY57" s="40"/>
      <c r="AZ57" s="40"/>
      <c r="BA57" s="40"/>
      <c r="BB57" s="40"/>
      <c r="BC57" s="40"/>
      <c r="BD57" s="40"/>
      <c r="BE57" s="40"/>
      <c r="BF57" s="40"/>
      <c r="BG57" s="40"/>
      <c r="BH57" s="40"/>
      <c r="BI57" s="40"/>
      <c r="BJ57" s="40"/>
      <c r="BK57" s="40"/>
      <c r="BL57" s="40"/>
      <c r="BM57" s="40"/>
      <c r="BN57" s="40"/>
      <c r="BO57" s="40"/>
      <c r="BP57" s="40"/>
      <c r="BQ57" s="40"/>
      <c r="BR57" s="40"/>
      <c r="BS57" s="40"/>
      <c r="BT57" s="40"/>
      <c r="BU57" s="40"/>
      <c r="BV57" s="40"/>
      <c r="BW57" s="40"/>
      <c r="BX57" s="40"/>
      <c r="BY57" s="40"/>
      <c r="BZ57" s="40"/>
      <c r="CA57" s="40"/>
      <c r="CB57" s="40"/>
      <c r="CC57" s="40"/>
      <c r="CD57" s="40"/>
      <c r="CE57" s="40"/>
      <c r="CF57" s="40"/>
      <c r="CG57" s="40"/>
      <c r="CH57" s="40"/>
      <c r="CI57" s="40"/>
      <c r="CJ57" s="40"/>
      <c r="CK57" s="40"/>
    </row>
    <row r="58" spans="1:89" ht="12.75">
      <c r="A58" s="6" t="s">
        <v>51</v>
      </c>
      <c r="B58" s="8"/>
      <c r="C58" s="3"/>
      <c r="D58" s="48">
        <v>6227890</v>
      </c>
      <c r="E58" s="48">
        <v>207829</v>
      </c>
      <c r="F58" s="48">
        <v>6020061</v>
      </c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  <c r="AF58" s="40"/>
      <c r="AG58" s="40"/>
      <c r="AH58" s="40"/>
      <c r="AI58" s="40"/>
      <c r="AJ58" s="40"/>
      <c r="AK58" s="40"/>
      <c r="AL58" s="40"/>
      <c r="AM58" s="40"/>
      <c r="AN58" s="40"/>
      <c r="AO58" s="40"/>
      <c r="AP58" s="40"/>
      <c r="AQ58" s="40"/>
      <c r="AR58" s="40"/>
      <c r="AS58" s="40"/>
      <c r="AT58" s="40"/>
      <c r="AU58" s="40"/>
      <c r="AV58" s="40"/>
      <c r="AW58" s="40"/>
      <c r="AX58" s="40"/>
      <c r="AY58" s="40"/>
      <c r="AZ58" s="40"/>
      <c r="BA58" s="40"/>
      <c r="BB58" s="40"/>
      <c r="BC58" s="40"/>
      <c r="BD58" s="40"/>
      <c r="BE58" s="40"/>
      <c r="BF58" s="40"/>
      <c r="BG58" s="40"/>
      <c r="BH58" s="40"/>
      <c r="BI58" s="40"/>
      <c r="BJ58" s="40"/>
      <c r="BK58" s="40"/>
      <c r="BL58" s="40"/>
      <c r="BM58" s="40"/>
      <c r="BN58" s="40"/>
      <c r="BO58" s="40"/>
      <c r="BP58" s="40"/>
      <c r="BQ58" s="40"/>
      <c r="BR58" s="40"/>
      <c r="BS58" s="40"/>
      <c r="BT58" s="40"/>
      <c r="BU58" s="40"/>
      <c r="BV58" s="40"/>
      <c r="BW58" s="40"/>
      <c r="BX58" s="40"/>
      <c r="BY58" s="40"/>
      <c r="BZ58" s="40"/>
      <c r="CA58" s="40"/>
      <c r="CB58" s="40"/>
      <c r="CC58" s="40"/>
      <c r="CD58" s="40"/>
      <c r="CE58" s="40"/>
      <c r="CF58" s="40"/>
      <c r="CG58" s="40"/>
      <c r="CH58" s="40"/>
      <c r="CI58" s="40"/>
      <c r="CJ58" s="40"/>
      <c r="CK58" s="40"/>
    </row>
    <row r="59" spans="1:89" ht="12.75">
      <c r="A59" s="6" t="s">
        <v>52</v>
      </c>
      <c r="B59" s="8"/>
      <c r="C59" s="3"/>
      <c r="D59" s="48">
        <v>76166272.7</v>
      </c>
      <c r="E59" s="48">
        <v>5267076.7</v>
      </c>
      <c r="F59" s="48">
        <v>70899196</v>
      </c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0"/>
      <c r="CA59" s="40"/>
      <c r="CB59" s="40"/>
      <c r="CC59" s="40"/>
      <c r="CD59" s="40"/>
      <c r="CE59" s="40"/>
      <c r="CF59" s="40"/>
      <c r="CG59" s="40"/>
      <c r="CH59" s="40"/>
      <c r="CI59" s="40"/>
      <c r="CJ59" s="40"/>
      <c r="CK59" s="40"/>
    </row>
    <row r="60" spans="1:89" ht="12.75">
      <c r="A60" s="6" t="s">
        <v>53</v>
      </c>
      <c r="B60" s="8"/>
      <c r="C60" s="3"/>
      <c r="D60" s="48">
        <v>6647882.5</v>
      </c>
      <c r="E60" s="48">
        <v>284114.5</v>
      </c>
      <c r="F60" s="48">
        <v>6363768</v>
      </c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40"/>
      <c r="AI60" s="40"/>
      <c r="AJ60" s="40"/>
      <c r="AK60" s="40"/>
      <c r="AL60" s="40"/>
      <c r="AM60" s="40"/>
      <c r="AN60" s="40"/>
      <c r="AO60" s="40"/>
      <c r="AP60" s="40"/>
      <c r="AQ60" s="40"/>
      <c r="AR60" s="40"/>
      <c r="AS60" s="40"/>
      <c r="AT60" s="40"/>
      <c r="AU60" s="40"/>
      <c r="AV60" s="40"/>
      <c r="AW60" s="40"/>
      <c r="AX60" s="40"/>
      <c r="AY60" s="40"/>
      <c r="AZ60" s="40"/>
      <c r="BA60" s="40"/>
      <c r="BB60" s="40"/>
      <c r="BC60" s="40"/>
      <c r="BD60" s="40"/>
      <c r="BE60" s="40"/>
      <c r="BF60" s="40"/>
      <c r="BG60" s="40"/>
      <c r="BH60" s="40"/>
      <c r="BI60" s="40"/>
      <c r="BJ60" s="40"/>
      <c r="BK60" s="40"/>
      <c r="BL60" s="40"/>
      <c r="BM60" s="40"/>
      <c r="BN60" s="40"/>
      <c r="BO60" s="40"/>
      <c r="BP60" s="40"/>
      <c r="BQ60" s="40"/>
      <c r="BR60" s="40"/>
      <c r="BS60" s="40"/>
      <c r="BT60" s="40"/>
      <c r="BU60" s="40"/>
      <c r="BV60" s="40"/>
      <c r="BW60" s="40"/>
      <c r="BX60" s="40"/>
      <c r="BY60" s="40"/>
      <c r="BZ60" s="40"/>
      <c r="CA60" s="40"/>
      <c r="CB60" s="40"/>
      <c r="CC60" s="40"/>
      <c r="CD60" s="40"/>
      <c r="CE60" s="40"/>
      <c r="CF60" s="40"/>
      <c r="CG60" s="40"/>
      <c r="CH60" s="40"/>
      <c r="CI60" s="40"/>
      <c r="CJ60" s="40"/>
      <c r="CK60" s="40"/>
    </row>
    <row r="61" spans="1:89" ht="12.75">
      <c r="A61" s="6" t="s">
        <v>54</v>
      </c>
      <c r="B61" s="8"/>
      <c r="C61" s="3"/>
      <c r="D61" s="48">
        <v>2182285.2</v>
      </c>
      <c r="E61" s="48">
        <v>62964.2</v>
      </c>
      <c r="F61" s="48">
        <v>2119321</v>
      </c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0"/>
      <c r="AH61" s="40"/>
      <c r="AI61" s="40"/>
      <c r="AJ61" s="40"/>
      <c r="AK61" s="40"/>
      <c r="AL61" s="40"/>
      <c r="AM61" s="40"/>
      <c r="AN61" s="40"/>
      <c r="AO61" s="40"/>
      <c r="AP61" s="40"/>
      <c r="AQ61" s="40"/>
      <c r="AR61" s="40"/>
      <c r="AS61" s="40"/>
      <c r="AT61" s="40"/>
      <c r="AU61" s="40"/>
      <c r="AV61" s="40"/>
      <c r="AW61" s="40"/>
      <c r="AX61" s="40"/>
      <c r="AY61" s="40"/>
      <c r="AZ61" s="40"/>
      <c r="BA61" s="40"/>
      <c r="BB61" s="40"/>
      <c r="BC61" s="40"/>
      <c r="BD61" s="40"/>
      <c r="BE61" s="40"/>
      <c r="BF61" s="40"/>
      <c r="BG61" s="40"/>
      <c r="BH61" s="40"/>
      <c r="BI61" s="40"/>
      <c r="BJ61" s="40"/>
      <c r="BK61" s="40"/>
      <c r="BL61" s="40"/>
      <c r="BM61" s="40"/>
      <c r="BN61" s="40"/>
      <c r="BO61" s="40"/>
      <c r="BP61" s="40"/>
      <c r="BQ61" s="40"/>
      <c r="BR61" s="40"/>
      <c r="BS61" s="40"/>
      <c r="BT61" s="40"/>
      <c r="BU61" s="40"/>
      <c r="BV61" s="40"/>
      <c r="BW61" s="40"/>
      <c r="BX61" s="40"/>
      <c r="BY61" s="40"/>
      <c r="BZ61" s="40"/>
      <c r="CA61" s="40"/>
      <c r="CB61" s="40"/>
      <c r="CC61" s="40"/>
      <c r="CD61" s="40"/>
      <c r="CE61" s="40"/>
      <c r="CF61" s="40"/>
      <c r="CG61" s="40"/>
      <c r="CH61" s="40"/>
      <c r="CI61" s="40"/>
      <c r="CJ61" s="40"/>
      <c r="CK61" s="40"/>
    </row>
    <row r="62" spans="1:89" ht="12.75">
      <c r="A62" s="6" t="s">
        <v>55</v>
      </c>
      <c r="B62" s="8"/>
      <c r="C62" s="3"/>
      <c r="D62" s="48">
        <v>3253009</v>
      </c>
      <c r="E62" s="48">
        <v>111212</v>
      </c>
      <c r="F62" s="48">
        <v>3141797</v>
      </c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40"/>
      <c r="AH62" s="40"/>
      <c r="AI62" s="40"/>
      <c r="AJ62" s="40"/>
      <c r="AK62" s="40"/>
      <c r="AL62" s="40"/>
      <c r="AM62" s="40"/>
      <c r="AN62" s="40"/>
      <c r="AO62" s="40"/>
      <c r="AP62" s="40"/>
      <c r="AQ62" s="40"/>
      <c r="AR62" s="40"/>
      <c r="AS62" s="40"/>
      <c r="AT62" s="40"/>
      <c r="AU62" s="40"/>
      <c r="AV62" s="40"/>
      <c r="AW62" s="40"/>
      <c r="AX62" s="40"/>
      <c r="AY62" s="40"/>
      <c r="AZ62" s="40"/>
      <c r="BA62" s="40"/>
      <c r="BB62" s="40"/>
      <c r="BC62" s="40"/>
      <c r="BD62" s="40"/>
      <c r="BE62" s="40"/>
      <c r="BF62" s="40"/>
      <c r="BG62" s="40"/>
      <c r="BH62" s="40"/>
      <c r="BI62" s="40"/>
      <c r="BJ62" s="40"/>
      <c r="BK62" s="40"/>
      <c r="BL62" s="40"/>
      <c r="BM62" s="40"/>
      <c r="BN62" s="40"/>
      <c r="BO62" s="40"/>
      <c r="BP62" s="40"/>
      <c r="BQ62" s="40"/>
      <c r="BR62" s="40"/>
      <c r="BS62" s="40"/>
      <c r="BT62" s="40"/>
      <c r="BU62" s="40"/>
      <c r="BV62" s="40"/>
      <c r="BW62" s="40"/>
      <c r="BX62" s="40"/>
      <c r="BY62" s="40"/>
      <c r="BZ62" s="40"/>
      <c r="CA62" s="40"/>
      <c r="CB62" s="40"/>
      <c r="CC62" s="40"/>
      <c r="CD62" s="40"/>
      <c r="CE62" s="40"/>
      <c r="CF62" s="40"/>
      <c r="CG62" s="40"/>
      <c r="CH62" s="40"/>
      <c r="CI62" s="40"/>
      <c r="CJ62" s="40"/>
      <c r="CK62" s="40"/>
    </row>
    <row r="63" spans="1:89" ht="12.75">
      <c r="A63" s="6" t="s">
        <v>56</v>
      </c>
      <c r="B63" s="8"/>
      <c r="C63" s="3"/>
      <c r="D63" s="48">
        <v>12993574.9</v>
      </c>
      <c r="E63" s="48">
        <v>549384.9</v>
      </c>
      <c r="F63" s="48">
        <v>12444190</v>
      </c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40"/>
      <c r="AG63" s="40"/>
      <c r="AH63" s="40"/>
      <c r="AI63" s="40"/>
      <c r="AJ63" s="40"/>
      <c r="AK63" s="40"/>
      <c r="AL63" s="40"/>
      <c r="AM63" s="40"/>
      <c r="AN63" s="40"/>
      <c r="AO63" s="40"/>
      <c r="AP63" s="40"/>
      <c r="AQ63" s="40"/>
      <c r="AR63" s="40"/>
      <c r="AS63" s="40"/>
      <c r="AT63" s="40"/>
      <c r="AU63" s="40"/>
      <c r="AV63" s="40"/>
      <c r="AW63" s="40"/>
      <c r="AX63" s="40"/>
      <c r="AY63" s="40"/>
      <c r="AZ63" s="40"/>
      <c r="BA63" s="40"/>
      <c r="BB63" s="40"/>
      <c r="BC63" s="40"/>
      <c r="BD63" s="40"/>
      <c r="BE63" s="40"/>
      <c r="BF63" s="40"/>
      <c r="BG63" s="40"/>
      <c r="BH63" s="40"/>
      <c r="BI63" s="40"/>
      <c r="BJ63" s="40"/>
      <c r="BK63" s="40"/>
      <c r="BL63" s="40"/>
      <c r="BM63" s="40"/>
      <c r="BN63" s="40"/>
      <c r="BO63" s="40"/>
      <c r="BP63" s="40"/>
      <c r="BQ63" s="40"/>
      <c r="BR63" s="40"/>
      <c r="BS63" s="40"/>
      <c r="BT63" s="40"/>
      <c r="BU63" s="40"/>
      <c r="BV63" s="40"/>
      <c r="BW63" s="40"/>
      <c r="BX63" s="40"/>
      <c r="BY63" s="40"/>
      <c r="BZ63" s="40"/>
      <c r="CA63" s="40"/>
      <c r="CB63" s="40"/>
      <c r="CC63" s="40"/>
      <c r="CD63" s="40"/>
      <c r="CE63" s="40"/>
      <c r="CF63" s="40"/>
      <c r="CG63" s="40"/>
      <c r="CH63" s="40"/>
      <c r="CI63" s="40"/>
      <c r="CJ63" s="40"/>
      <c r="CK63" s="40"/>
    </row>
    <row r="64" spans="1:89" ht="12.75">
      <c r="A64" s="6" t="s">
        <v>57</v>
      </c>
      <c r="B64" s="8"/>
      <c r="C64" s="3"/>
      <c r="D64" s="48">
        <v>3175085.5</v>
      </c>
      <c r="E64" s="48">
        <v>132537.5</v>
      </c>
      <c r="F64" s="48">
        <v>3042548</v>
      </c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0"/>
      <c r="AH64" s="40"/>
      <c r="AI64" s="40"/>
      <c r="AJ64" s="40"/>
      <c r="AK64" s="40"/>
      <c r="AL64" s="40"/>
      <c r="AM64" s="40"/>
      <c r="AN64" s="40"/>
      <c r="AO64" s="40"/>
      <c r="AP64" s="40"/>
      <c r="AQ64" s="40"/>
      <c r="AR64" s="40"/>
      <c r="AS64" s="40"/>
      <c r="AT64" s="40"/>
      <c r="AU64" s="40"/>
      <c r="AV64" s="40"/>
      <c r="AW64" s="40"/>
      <c r="AX64" s="40"/>
      <c r="AY64" s="40"/>
      <c r="AZ64" s="40"/>
      <c r="BA64" s="40"/>
      <c r="BB64" s="40"/>
      <c r="BC64" s="40"/>
      <c r="BD64" s="40"/>
      <c r="BE64" s="40"/>
      <c r="BF64" s="40"/>
      <c r="BG64" s="40"/>
      <c r="BH64" s="40"/>
      <c r="BI64" s="40"/>
      <c r="BJ64" s="40"/>
      <c r="BK64" s="40"/>
      <c r="BL64" s="40"/>
      <c r="BM64" s="40"/>
      <c r="BN64" s="40"/>
      <c r="BO64" s="40"/>
      <c r="BP64" s="40"/>
      <c r="BQ64" s="40"/>
      <c r="BR64" s="40"/>
      <c r="BS64" s="40"/>
      <c r="BT64" s="40"/>
      <c r="BU64" s="40"/>
      <c r="BV64" s="40"/>
      <c r="BW64" s="40"/>
      <c r="BX64" s="40"/>
      <c r="BY64" s="40"/>
      <c r="BZ64" s="40"/>
      <c r="CA64" s="40"/>
      <c r="CB64" s="40"/>
      <c r="CC64" s="40"/>
      <c r="CD64" s="40"/>
      <c r="CE64" s="40"/>
      <c r="CF64" s="40"/>
      <c r="CG64" s="40"/>
      <c r="CH64" s="40"/>
      <c r="CI64" s="40"/>
      <c r="CJ64" s="40"/>
      <c r="CK64" s="40"/>
    </row>
    <row r="65" spans="1:89" ht="12.75">
      <c r="A65" s="6" t="s">
        <v>58</v>
      </c>
      <c r="B65" s="8"/>
      <c r="C65" s="3"/>
      <c r="D65" s="48">
        <v>3790147.5</v>
      </c>
      <c r="E65" s="48">
        <v>116666.5</v>
      </c>
      <c r="F65" s="48">
        <v>3673481</v>
      </c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  <c r="AG65" s="40"/>
      <c r="AH65" s="40"/>
      <c r="AI65" s="40"/>
      <c r="AJ65" s="40"/>
      <c r="AK65" s="40"/>
      <c r="AL65" s="40"/>
      <c r="AM65" s="40"/>
      <c r="AN65" s="40"/>
      <c r="AO65" s="40"/>
      <c r="AP65" s="40"/>
      <c r="AQ65" s="40"/>
      <c r="AR65" s="40"/>
      <c r="AS65" s="40"/>
      <c r="AT65" s="40"/>
      <c r="AU65" s="40"/>
      <c r="AV65" s="40"/>
      <c r="AW65" s="40"/>
      <c r="AX65" s="40"/>
      <c r="AY65" s="40"/>
      <c r="AZ65" s="40"/>
      <c r="BA65" s="40"/>
      <c r="BB65" s="40"/>
      <c r="BC65" s="40"/>
      <c r="BD65" s="40"/>
      <c r="BE65" s="40"/>
      <c r="BF65" s="40"/>
      <c r="BG65" s="40"/>
      <c r="BH65" s="40"/>
      <c r="BI65" s="40"/>
      <c r="BJ65" s="40"/>
      <c r="BK65" s="40"/>
      <c r="BL65" s="40"/>
      <c r="BM65" s="40"/>
      <c r="BN65" s="40"/>
      <c r="BO65" s="40"/>
      <c r="BP65" s="40"/>
      <c r="BQ65" s="40"/>
      <c r="BR65" s="40"/>
      <c r="BS65" s="40"/>
      <c r="BT65" s="40"/>
      <c r="BU65" s="40"/>
      <c r="BV65" s="40"/>
      <c r="BW65" s="40"/>
      <c r="BX65" s="40"/>
      <c r="BY65" s="40"/>
      <c r="BZ65" s="40"/>
      <c r="CA65" s="40"/>
      <c r="CB65" s="40"/>
      <c r="CC65" s="40"/>
      <c r="CD65" s="40"/>
      <c r="CE65" s="40"/>
      <c r="CF65" s="40"/>
      <c r="CG65" s="40"/>
      <c r="CH65" s="40"/>
      <c r="CI65" s="40"/>
      <c r="CJ65" s="40"/>
      <c r="CK65" s="40"/>
    </row>
    <row r="66" spans="1:89" ht="12.75">
      <c r="A66" s="6" t="s">
        <v>59</v>
      </c>
      <c r="B66" s="8"/>
      <c r="C66" s="3"/>
      <c r="D66" s="48">
        <v>5012981</v>
      </c>
      <c r="E66" s="48">
        <v>215856</v>
      </c>
      <c r="F66" s="48">
        <v>4797125</v>
      </c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  <c r="AF66" s="40"/>
      <c r="AG66" s="40"/>
      <c r="AH66" s="40"/>
      <c r="AI66" s="40"/>
      <c r="AJ66" s="40"/>
      <c r="AK66" s="40"/>
      <c r="AL66" s="40"/>
      <c r="AM66" s="40"/>
      <c r="AN66" s="40"/>
      <c r="AO66" s="40"/>
      <c r="AP66" s="40"/>
      <c r="AQ66" s="40"/>
      <c r="AR66" s="40"/>
      <c r="AS66" s="40"/>
      <c r="AT66" s="40"/>
      <c r="AU66" s="40"/>
      <c r="AV66" s="40"/>
      <c r="AW66" s="40"/>
      <c r="AX66" s="40"/>
      <c r="AY66" s="40"/>
      <c r="AZ66" s="40"/>
      <c r="BA66" s="40"/>
      <c r="BB66" s="40"/>
      <c r="BC66" s="40"/>
      <c r="BD66" s="40"/>
      <c r="BE66" s="40"/>
      <c r="BF66" s="40"/>
      <c r="BG66" s="40"/>
      <c r="BH66" s="40"/>
      <c r="BI66" s="40"/>
      <c r="BJ66" s="40"/>
      <c r="BK66" s="40"/>
      <c r="BL66" s="40"/>
      <c r="BM66" s="40"/>
      <c r="BN66" s="40"/>
      <c r="BO66" s="40"/>
      <c r="BP66" s="40"/>
      <c r="BQ66" s="40"/>
      <c r="BR66" s="40"/>
      <c r="BS66" s="40"/>
      <c r="BT66" s="40"/>
      <c r="BU66" s="40"/>
      <c r="BV66" s="40"/>
      <c r="BW66" s="40"/>
      <c r="BX66" s="40"/>
      <c r="BY66" s="40"/>
      <c r="BZ66" s="40"/>
      <c r="CA66" s="40"/>
      <c r="CB66" s="40"/>
      <c r="CC66" s="40"/>
      <c r="CD66" s="40"/>
      <c r="CE66" s="40"/>
      <c r="CF66" s="40"/>
      <c r="CG66" s="40"/>
      <c r="CH66" s="40"/>
      <c r="CI66" s="40"/>
      <c r="CJ66" s="40"/>
      <c r="CK66" s="40"/>
    </row>
    <row r="67" spans="1:89" ht="12.75">
      <c r="A67" s="6" t="s">
        <v>60</v>
      </c>
      <c r="B67" s="8"/>
      <c r="C67" s="3"/>
      <c r="D67" s="48">
        <v>62142046.6</v>
      </c>
      <c r="E67" s="48">
        <v>6216091.6</v>
      </c>
      <c r="F67" s="48">
        <v>55925955</v>
      </c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  <c r="AF67" s="40"/>
      <c r="AG67" s="40"/>
      <c r="AH67" s="40"/>
      <c r="AI67" s="40"/>
      <c r="AJ67" s="40"/>
      <c r="AK67" s="40"/>
      <c r="AL67" s="40"/>
      <c r="AM67" s="40"/>
      <c r="AN67" s="40"/>
      <c r="AO67" s="40"/>
      <c r="AP67" s="40"/>
      <c r="AQ67" s="40"/>
      <c r="AR67" s="40"/>
      <c r="AS67" s="40"/>
      <c r="AT67" s="40"/>
      <c r="AU67" s="40"/>
      <c r="AV67" s="40"/>
      <c r="AW67" s="40"/>
      <c r="AX67" s="40"/>
      <c r="AY67" s="40"/>
      <c r="AZ67" s="40"/>
      <c r="BA67" s="40"/>
      <c r="BB67" s="40"/>
      <c r="BC67" s="40"/>
      <c r="BD67" s="40"/>
      <c r="BE67" s="40"/>
      <c r="BF67" s="40"/>
      <c r="BG67" s="40"/>
      <c r="BH67" s="40"/>
      <c r="BI67" s="40"/>
      <c r="BJ67" s="40"/>
      <c r="BK67" s="40"/>
      <c r="BL67" s="40"/>
      <c r="BM67" s="40"/>
      <c r="BN67" s="40"/>
      <c r="BO67" s="40"/>
      <c r="BP67" s="40"/>
      <c r="BQ67" s="40"/>
      <c r="BR67" s="40"/>
      <c r="BS67" s="40"/>
      <c r="BT67" s="40"/>
      <c r="BU67" s="40"/>
      <c r="BV67" s="40"/>
      <c r="BW67" s="40"/>
      <c r="BX67" s="40"/>
      <c r="BY67" s="40"/>
      <c r="BZ67" s="40"/>
      <c r="CA67" s="40"/>
      <c r="CB67" s="40"/>
      <c r="CC67" s="40"/>
      <c r="CD67" s="40"/>
      <c r="CE67" s="40"/>
      <c r="CF67" s="40"/>
      <c r="CG67" s="40"/>
      <c r="CH67" s="40"/>
      <c r="CI67" s="40"/>
      <c r="CJ67" s="40"/>
      <c r="CK67" s="40"/>
    </row>
    <row r="68" spans="1:89" ht="12.75">
      <c r="A68" s="6" t="s">
        <v>61</v>
      </c>
      <c r="B68" s="8"/>
      <c r="C68" s="3"/>
      <c r="D68" s="48">
        <v>1728113.8</v>
      </c>
      <c r="E68" s="48">
        <v>56350.8</v>
      </c>
      <c r="F68" s="48">
        <v>1671763</v>
      </c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  <c r="AF68" s="40"/>
      <c r="AG68" s="40"/>
      <c r="AH68" s="40"/>
      <c r="AI68" s="40"/>
      <c r="AJ68" s="40"/>
      <c r="AK68" s="40"/>
      <c r="AL68" s="40"/>
      <c r="AM68" s="40"/>
      <c r="AN68" s="40"/>
      <c r="AO68" s="40"/>
      <c r="AP68" s="40"/>
      <c r="AQ68" s="40"/>
      <c r="AR68" s="40"/>
      <c r="AS68" s="40"/>
      <c r="AT68" s="40"/>
      <c r="AU68" s="40"/>
      <c r="AV68" s="40"/>
      <c r="AW68" s="40"/>
      <c r="AX68" s="40"/>
      <c r="AY68" s="40"/>
      <c r="AZ68" s="40"/>
      <c r="BA68" s="40"/>
      <c r="BB68" s="40"/>
      <c r="BC68" s="40"/>
      <c r="BD68" s="40"/>
      <c r="BE68" s="40"/>
      <c r="BF68" s="40"/>
      <c r="BG68" s="40"/>
      <c r="BH68" s="40"/>
      <c r="BI68" s="40"/>
      <c r="BJ68" s="40"/>
      <c r="BK68" s="40"/>
      <c r="BL68" s="40"/>
      <c r="BM68" s="40"/>
      <c r="BN68" s="40"/>
      <c r="BO68" s="40"/>
      <c r="BP68" s="40"/>
      <c r="BQ68" s="40"/>
      <c r="BR68" s="40"/>
      <c r="BS68" s="40"/>
      <c r="BT68" s="40"/>
      <c r="BU68" s="40"/>
      <c r="BV68" s="40"/>
      <c r="BW68" s="40"/>
      <c r="BX68" s="40"/>
      <c r="BY68" s="40"/>
      <c r="BZ68" s="40"/>
      <c r="CA68" s="40"/>
      <c r="CB68" s="40"/>
      <c r="CC68" s="40"/>
      <c r="CD68" s="40"/>
      <c r="CE68" s="40"/>
      <c r="CF68" s="40"/>
      <c r="CG68" s="40"/>
      <c r="CH68" s="40"/>
      <c r="CI68" s="40"/>
      <c r="CJ68" s="40"/>
      <c r="CK68" s="40"/>
    </row>
    <row r="69" spans="1:89" ht="12.75">
      <c r="A69" s="6" t="s">
        <v>62</v>
      </c>
      <c r="B69" s="8"/>
      <c r="C69" s="3"/>
      <c r="D69" s="48">
        <v>1184569.5</v>
      </c>
      <c r="E69" s="48">
        <v>98752.5</v>
      </c>
      <c r="F69" s="48">
        <v>1085817</v>
      </c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  <c r="AF69" s="40"/>
      <c r="AG69" s="40"/>
      <c r="AH69" s="40"/>
      <c r="AI69" s="40"/>
      <c r="AJ69" s="40"/>
      <c r="AK69" s="40"/>
      <c r="AL69" s="40"/>
      <c r="AM69" s="40"/>
      <c r="AN69" s="40"/>
      <c r="AO69" s="40"/>
      <c r="AP69" s="40"/>
      <c r="AQ69" s="40"/>
      <c r="AR69" s="40"/>
      <c r="AS69" s="40"/>
      <c r="AT69" s="40"/>
      <c r="AU69" s="40"/>
      <c r="AV69" s="40"/>
      <c r="AW69" s="40"/>
      <c r="AX69" s="40"/>
      <c r="AY69" s="40"/>
      <c r="AZ69" s="40"/>
      <c r="BA69" s="40"/>
      <c r="BB69" s="40"/>
      <c r="BC69" s="40"/>
      <c r="BD69" s="40"/>
      <c r="BE69" s="40"/>
      <c r="BF69" s="40"/>
      <c r="BG69" s="40"/>
      <c r="BH69" s="40"/>
      <c r="BI69" s="40"/>
      <c r="BJ69" s="40"/>
      <c r="BK69" s="40"/>
      <c r="BL69" s="40"/>
      <c r="BM69" s="40"/>
      <c r="BN69" s="40"/>
      <c r="BO69" s="40"/>
      <c r="BP69" s="40"/>
      <c r="BQ69" s="40"/>
      <c r="BR69" s="40"/>
      <c r="BS69" s="40"/>
      <c r="BT69" s="40"/>
      <c r="BU69" s="40"/>
      <c r="BV69" s="40"/>
      <c r="BW69" s="40"/>
      <c r="BX69" s="40"/>
      <c r="BY69" s="40"/>
      <c r="BZ69" s="40"/>
      <c r="CA69" s="40"/>
      <c r="CB69" s="40"/>
      <c r="CC69" s="40"/>
      <c r="CD69" s="40"/>
      <c r="CE69" s="40"/>
      <c r="CF69" s="40"/>
      <c r="CG69" s="40"/>
      <c r="CH69" s="40"/>
      <c r="CI69" s="40"/>
      <c r="CJ69" s="40"/>
      <c r="CK69" s="40"/>
    </row>
    <row r="70" spans="1:89" ht="12.75">
      <c r="A70" s="6"/>
      <c r="B70" s="8"/>
      <c r="C70" s="3"/>
      <c r="D70" s="8"/>
      <c r="E7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0"/>
      <c r="AH70" s="40"/>
      <c r="AI70" s="40"/>
      <c r="AJ70" s="40"/>
      <c r="AK70" s="40"/>
      <c r="AL70" s="40"/>
      <c r="AM70" s="40"/>
      <c r="AN70" s="40"/>
      <c r="AO70" s="40"/>
      <c r="AP70" s="40"/>
      <c r="AQ70" s="40"/>
      <c r="AR70" s="40"/>
      <c r="AS70" s="40"/>
      <c r="AT70" s="40"/>
      <c r="AU70" s="40"/>
      <c r="AV70" s="40"/>
      <c r="AW70" s="40"/>
      <c r="AX70" s="40"/>
      <c r="AY70" s="40"/>
      <c r="AZ70" s="40"/>
      <c r="BA70" s="40"/>
      <c r="BB70" s="40"/>
      <c r="BC70" s="40"/>
      <c r="BD70" s="40"/>
      <c r="BE70" s="40"/>
      <c r="BF70" s="40"/>
      <c r="BG70" s="40"/>
      <c r="BH70" s="40"/>
      <c r="BI70" s="40"/>
      <c r="BJ70" s="40"/>
      <c r="BK70" s="40"/>
      <c r="BL70" s="40"/>
      <c r="BM70" s="40"/>
      <c r="BN70" s="40"/>
      <c r="BO70" s="40"/>
      <c r="BP70" s="40"/>
      <c r="BQ70" s="40"/>
      <c r="BR70" s="40"/>
      <c r="BS70" s="40"/>
      <c r="BT70" s="40"/>
      <c r="BU70" s="40"/>
      <c r="BV70" s="40"/>
      <c r="BW70" s="40"/>
      <c r="BX70" s="40"/>
      <c r="BY70" s="40"/>
      <c r="BZ70" s="40"/>
      <c r="CA70" s="40"/>
      <c r="CB70" s="40"/>
      <c r="CC70" s="40"/>
      <c r="CD70" s="40"/>
      <c r="CE70" s="40"/>
      <c r="CF70" s="40"/>
      <c r="CG70" s="40"/>
      <c r="CH70" s="40"/>
      <c r="CI70" s="40"/>
      <c r="CJ70" s="40"/>
      <c r="CK70" s="40"/>
    </row>
    <row r="71" spans="1:89" ht="12.75">
      <c r="A71" s="55" t="s">
        <v>105</v>
      </c>
      <c r="B71" s="8"/>
      <c r="C71" s="9"/>
      <c r="D71" s="8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  <c r="AF71" s="40"/>
      <c r="AG71" s="40"/>
      <c r="AH71" s="40"/>
      <c r="AI71" s="40"/>
      <c r="AJ71" s="40"/>
      <c r="AK71" s="40"/>
      <c r="AL71" s="40"/>
      <c r="AM71" s="40"/>
      <c r="AN71" s="40"/>
      <c r="AO71" s="40"/>
      <c r="AP71" s="40"/>
      <c r="AQ71" s="40"/>
      <c r="AR71" s="40"/>
      <c r="AS71" s="40"/>
      <c r="AT71" s="40"/>
      <c r="AU71" s="40"/>
      <c r="AV71" s="40"/>
      <c r="AW71" s="40"/>
      <c r="AX71" s="40"/>
      <c r="AY71" s="40"/>
      <c r="AZ71" s="40"/>
      <c r="BA71" s="40"/>
      <c r="BB71" s="40"/>
      <c r="BC71" s="40"/>
      <c r="BD71" s="40"/>
      <c r="BE71" s="40"/>
      <c r="BF71" s="40"/>
      <c r="BG71" s="40"/>
      <c r="BH71" s="40"/>
      <c r="BI71" s="40"/>
      <c r="BJ71" s="40"/>
      <c r="BK71" s="40"/>
      <c r="BL71" s="40"/>
      <c r="BM71" s="40"/>
      <c r="BN71" s="40"/>
      <c r="BO71" s="40"/>
      <c r="BP71" s="40"/>
      <c r="BQ71" s="40"/>
      <c r="BR71" s="40"/>
      <c r="BS71" s="40"/>
      <c r="BT71" s="40"/>
      <c r="BU71" s="40"/>
      <c r="BV71" s="40"/>
      <c r="BW71" s="40"/>
      <c r="BX71" s="40"/>
      <c r="BY71" s="40"/>
      <c r="BZ71" s="40"/>
      <c r="CA71" s="40"/>
      <c r="CB71" s="40"/>
      <c r="CC71" s="40"/>
      <c r="CD71" s="40"/>
      <c r="CE71" s="40"/>
      <c r="CF71" s="40"/>
      <c r="CG71" s="40"/>
      <c r="CH71" s="40"/>
      <c r="CI71" s="40"/>
      <c r="CJ71" s="40"/>
      <c r="CK71" s="40"/>
    </row>
    <row r="72" spans="1:89" ht="12.75">
      <c r="A72" s="46" t="s">
        <v>63</v>
      </c>
      <c r="B72" s="8"/>
      <c r="C72" s="9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  <c r="AF72" s="40"/>
      <c r="AG72" s="40"/>
      <c r="AH72" s="40"/>
      <c r="AI72" s="40"/>
      <c r="AJ72" s="40"/>
      <c r="AK72" s="40"/>
      <c r="AL72" s="40"/>
      <c r="AM72" s="40"/>
      <c r="AN72" s="40"/>
      <c r="AO72" s="40"/>
      <c r="AP72" s="40"/>
      <c r="AQ72" s="40"/>
      <c r="AR72" s="40"/>
      <c r="AS72" s="40"/>
      <c r="AT72" s="40"/>
      <c r="AU72" s="40"/>
      <c r="AV72" s="40"/>
      <c r="AW72" s="40"/>
      <c r="AX72" s="40"/>
      <c r="AY72" s="40"/>
      <c r="AZ72" s="40"/>
      <c r="BA72" s="40"/>
      <c r="BB72" s="40"/>
      <c r="BC72" s="40"/>
      <c r="BD72" s="40"/>
      <c r="BE72" s="40"/>
      <c r="BF72" s="40"/>
      <c r="BG72" s="40"/>
      <c r="BH72" s="40"/>
      <c r="BI72" s="40"/>
      <c r="BJ72" s="40"/>
      <c r="BK72" s="40"/>
      <c r="BL72" s="40"/>
      <c r="BM72" s="40"/>
      <c r="BN72" s="40"/>
      <c r="BO72" s="40"/>
      <c r="BP72" s="40"/>
      <c r="BQ72" s="40"/>
      <c r="BR72" s="40"/>
      <c r="BS72" s="40"/>
      <c r="BT72" s="40"/>
      <c r="BU72" s="40"/>
      <c r="BV72" s="40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</row>
    <row r="73" spans="1:89" ht="12.75">
      <c r="A73" s="55" t="s">
        <v>64</v>
      </c>
      <c r="B73" s="8"/>
      <c r="C73" s="9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  <c r="AF73" s="40"/>
      <c r="AG73" s="40"/>
      <c r="AH73" s="40"/>
      <c r="AI73" s="40"/>
      <c r="AJ73" s="40"/>
      <c r="AK73" s="40"/>
      <c r="AL73" s="40"/>
      <c r="AM73" s="40"/>
      <c r="AN73" s="40"/>
      <c r="AO73" s="40"/>
      <c r="AP73" s="40"/>
      <c r="AQ73" s="40"/>
      <c r="AR73" s="40"/>
      <c r="AS73" s="40"/>
      <c r="AT73" s="40"/>
      <c r="AU73" s="40"/>
      <c r="AV73" s="40"/>
      <c r="AW73" s="40"/>
      <c r="AX73" s="40"/>
      <c r="AY73" s="40"/>
      <c r="AZ73" s="40"/>
      <c r="BA73" s="40"/>
      <c r="BB73" s="40"/>
      <c r="BC73" s="40"/>
      <c r="BD73" s="40"/>
      <c r="BE73" s="40"/>
      <c r="BF73" s="40"/>
      <c r="BG73" s="40"/>
      <c r="BH73" s="40"/>
      <c r="BI73" s="40"/>
      <c r="BJ73" s="40"/>
      <c r="BK73" s="40"/>
      <c r="BL73" s="40"/>
      <c r="BM73" s="40"/>
      <c r="BN73" s="40"/>
      <c r="BO73" s="40"/>
      <c r="BP73" s="40"/>
      <c r="BQ73" s="40"/>
      <c r="BR73" s="40"/>
      <c r="BS73" s="40"/>
      <c r="BT73" s="40"/>
      <c r="BU73" s="40"/>
      <c r="BV73" s="40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</row>
    <row r="74" spans="1:89" ht="12.75">
      <c r="A74" s="42"/>
      <c r="B74" s="8"/>
      <c r="C74" s="9"/>
      <c r="D74" s="8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  <c r="AF74" s="40"/>
      <c r="AG74" s="40"/>
      <c r="AH74" s="40"/>
      <c r="AI74" s="40"/>
      <c r="AJ74" s="40"/>
      <c r="AK74" s="40"/>
      <c r="AL74" s="40"/>
      <c r="AM74" s="40"/>
      <c r="AN74" s="40"/>
      <c r="AO74" s="40"/>
      <c r="AP74" s="40"/>
      <c r="AQ74" s="40"/>
      <c r="AR74" s="40"/>
      <c r="AS74" s="40"/>
      <c r="AT74" s="40"/>
      <c r="AU74" s="40"/>
      <c r="AV74" s="40"/>
      <c r="AW74" s="40"/>
      <c r="AX74" s="40"/>
      <c r="AY74" s="40"/>
      <c r="AZ74" s="40"/>
      <c r="BA74" s="40"/>
      <c r="BB74" s="40"/>
      <c r="BC74" s="40"/>
      <c r="BD74" s="40"/>
      <c r="BE74" s="40"/>
      <c r="BF74" s="40"/>
      <c r="BG74" s="40"/>
      <c r="BH74" s="40"/>
      <c r="BI74" s="40"/>
      <c r="BJ74" s="40"/>
      <c r="BK74" s="40"/>
      <c r="BL74" s="40"/>
      <c r="BM74" s="40"/>
      <c r="BN74" s="40"/>
      <c r="BO74" s="40"/>
      <c r="BP74" s="40"/>
      <c r="BQ74" s="40"/>
      <c r="BR74" s="40"/>
      <c r="BS74" s="40"/>
      <c r="BT74" s="40"/>
      <c r="BU74" s="40"/>
      <c r="BV74" s="40"/>
      <c r="BW74" s="40"/>
      <c r="BX74" s="40"/>
      <c r="BY74" s="40"/>
      <c r="BZ74" s="40"/>
      <c r="CA74" s="40"/>
      <c r="CB74" s="40"/>
      <c r="CC74" s="40"/>
      <c r="CD74" s="40"/>
      <c r="CE74" s="40"/>
      <c r="CF74" s="40"/>
      <c r="CG74" s="40"/>
      <c r="CH74" s="40"/>
      <c r="CI74" s="40"/>
      <c r="CJ74" s="40"/>
      <c r="CK74" s="40"/>
    </row>
    <row r="75" spans="2:89" ht="12.75">
      <c r="B75" s="8"/>
      <c r="C75" s="9"/>
      <c r="D75" s="8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  <c r="AF75" s="40"/>
      <c r="AG75" s="40"/>
      <c r="AH75" s="40"/>
      <c r="AI75" s="40"/>
      <c r="AJ75" s="40"/>
      <c r="AK75" s="40"/>
      <c r="AL75" s="40"/>
      <c r="AM75" s="40"/>
      <c r="AN75" s="40"/>
      <c r="AO75" s="40"/>
      <c r="AP75" s="40"/>
      <c r="AQ75" s="40"/>
      <c r="AR75" s="40"/>
      <c r="AS75" s="40"/>
      <c r="AT75" s="40"/>
      <c r="AU75" s="40"/>
      <c r="AV75" s="40"/>
      <c r="AW75" s="40"/>
      <c r="AX75" s="40"/>
      <c r="AY75" s="40"/>
      <c r="AZ75" s="40"/>
      <c r="BA75" s="40"/>
      <c r="BB75" s="40"/>
      <c r="BC75" s="40"/>
      <c r="BD75" s="40"/>
      <c r="BE75" s="40"/>
      <c r="BF75" s="40"/>
      <c r="BG75" s="40"/>
      <c r="BH75" s="40"/>
      <c r="BI75" s="40"/>
      <c r="BJ75" s="40"/>
      <c r="BK75" s="40"/>
      <c r="BL75" s="40"/>
      <c r="BM75" s="40"/>
      <c r="BN75" s="40"/>
      <c r="BO75" s="40"/>
      <c r="BP75" s="40"/>
      <c r="BQ75" s="40"/>
      <c r="BR75" s="40"/>
      <c r="BS75" s="40"/>
      <c r="BT75" s="40"/>
      <c r="BU75" s="40"/>
      <c r="BV75" s="40"/>
      <c r="BW75" s="40"/>
      <c r="BX75" s="40"/>
      <c r="BY75" s="40"/>
      <c r="BZ75" s="40"/>
      <c r="CA75" s="40"/>
      <c r="CB75" s="40"/>
      <c r="CC75" s="40"/>
      <c r="CD75" s="40"/>
      <c r="CE75" s="40"/>
      <c r="CF75" s="40"/>
      <c r="CG75" s="40"/>
      <c r="CH75" s="40"/>
      <c r="CI75" s="40"/>
      <c r="CJ75" s="40"/>
      <c r="CK75" s="40"/>
    </row>
    <row r="76" spans="1:89" ht="12.75">
      <c r="A76" s="42"/>
      <c r="B76" s="8"/>
      <c r="C76" s="9"/>
      <c r="D76" s="8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0"/>
      <c r="AK76" s="40"/>
      <c r="AL76" s="40"/>
      <c r="AM76" s="40"/>
      <c r="AN76" s="40"/>
      <c r="AO76" s="40"/>
      <c r="AP76" s="40"/>
      <c r="AQ76" s="40"/>
      <c r="AR76" s="40"/>
      <c r="AS76" s="40"/>
      <c r="AT76" s="40"/>
      <c r="AU76" s="40"/>
      <c r="AV76" s="40"/>
      <c r="AW76" s="40"/>
      <c r="AX76" s="40"/>
      <c r="AY76" s="40"/>
      <c r="AZ76" s="40"/>
      <c r="BA76" s="40"/>
      <c r="BB76" s="40"/>
      <c r="BC76" s="40"/>
      <c r="BD76" s="40"/>
      <c r="BE76" s="40"/>
      <c r="BF76" s="40"/>
      <c r="BG76" s="40"/>
      <c r="BH76" s="40"/>
      <c r="BI76" s="40"/>
      <c r="BJ76" s="40"/>
      <c r="BK76" s="40"/>
      <c r="BL76" s="40"/>
      <c r="BM76" s="40"/>
      <c r="BN76" s="40"/>
      <c r="BO76" s="40"/>
      <c r="BP76" s="40"/>
      <c r="BQ76" s="40"/>
      <c r="BR76" s="40"/>
      <c r="BS76" s="40"/>
      <c r="BT76" s="40"/>
      <c r="BU76" s="40"/>
      <c r="BV76" s="40"/>
      <c r="BW76" s="40"/>
      <c r="BX76" s="40"/>
      <c r="BY76" s="40"/>
      <c r="BZ76" s="40"/>
      <c r="CA76" s="40"/>
      <c r="CB76" s="40"/>
      <c r="CC76" s="40"/>
      <c r="CD76" s="40"/>
      <c r="CE76" s="40"/>
      <c r="CF76" s="40"/>
      <c r="CG76" s="40"/>
      <c r="CH76" s="40"/>
      <c r="CI76" s="40"/>
      <c r="CJ76" s="40"/>
      <c r="CK76" s="40"/>
    </row>
    <row r="77" spans="1:89" ht="12.75">
      <c r="A77" s="42"/>
      <c r="B77" s="8"/>
      <c r="C77" s="9"/>
      <c r="D77" s="8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  <c r="AF77" s="40"/>
      <c r="AG77" s="40"/>
      <c r="AH77" s="40"/>
      <c r="AI77" s="40"/>
      <c r="AJ77" s="40"/>
      <c r="AK77" s="40"/>
      <c r="AL77" s="40"/>
      <c r="AM77" s="40"/>
      <c r="AN77" s="40"/>
      <c r="AO77" s="40"/>
      <c r="AP77" s="40"/>
      <c r="AQ77" s="40"/>
      <c r="AR77" s="40"/>
      <c r="AS77" s="40"/>
      <c r="AT77" s="40"/>
      <c r="AU77" s="40"/>
      <c r="AV77" s="40"/>
      <c r="AW77" s="40"/>
      <c r="AX77" s="40"/>
      <c r="AY77" s="40"/>
      <c r="AZ77" s="40"/>
      <c r="BA77" s="40"/>
      <c r="BB77" s="40"/>
      <c r="BC77" s="40"/>
      <c r="BD77" s="40"/>
      <c r="BE77" s="40"/>
      <c r="BF77" s="40"/>
      <c r="BG77" s="40"/>
      <c r="BH77" s="40"/>
      <c r="BI77" s="40"/>
      <c r="BJ77" s="40"/>
      <c r="BK77" s="40"/>
      <c r="BL77" s="40"/>
      <c r="BM77" s="40"/>
      <c r="BN77" s="40"/>
      <c r="BO77" s="40"/>
      <c r="BP77" s="40"/>
      <c r="BQ77" s="40"/>
      <c r="BR77" s="40"/>
      <c r="BS77" s="40"/>
      <c r="BT77" s="40"/>
      <c r="BU77" s="40"/>
      <c r="BV77" s="40"/>
      <c r="BW77" s="40"/>
      <c r="BX77" s="40"/>
      <c r="BY77" s="40"/>
      <c r="BZ77" s="40"/>
      <c r="CA77" s="40"/>
      <c r="CB77" s="40"/>
      <c r="CC77" s="40"/>
      <c r="CD77" s="40"/>
      <c r="CE77" s="40"/>
      <c r="CF77" s="40"/>
      <c r="CG77" s="40"/>
      <c r="CH77" s="40"/>
      <c r="CI77" s="40"/>
      <c r="CJ77" s="40"/>
      <c r="CK77" s="40"/>
    </row>
    <row r="78" spans="1:89" ht="12.75">
      <c r="A78" s="42"/>
      <c r="B78" s="8"/>
      <c r="C78" s="9"/>
      <c r="D78" s="8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  <c r="AF78" s="40"/>
      <c r="AG78" s="40"/>
      <c r="AH78" s="40"/>
      <c r="AI78" s="40"/>
      <c r="AJ78" s="40"/>
      <c r="AK78" s="40"/>
      <c r="AL78" s="40"/>
      <c r="AM78" s="40"/>
      <c r="AN78" s="40"/>
      <c r="AO78" s="40"/>
      <c r="AP78" s="40"/>
      <c r="AQ78" s="40"/>
      <c r="AR78" s="40"/>
      <c r="AS78" s="40"/>
      <c r="AT78" s="40"/>
      <c r="AU78" s="40"/>
      <c r="AV78" s="40"/>
      <c r="AW78" s="40"/>
      <c r="AX78" s="40"/>
      <c r="AY78" s="40"/>
      <c r="AZ78" s="40"/>
      <c r="BA78" s="40"/>
      <c r="BB78" s="40"/>
      <c r="BC78" s="40"/>
      <c r="BD78" s="40"/>
      <c r="BE78" s="40"/>
      <c r="BF78" s="40"/>
      <c r="BG78" s="40"/>
      <c r="BH78" s="40"/>
      <c r="BI78" s="40"/>
      <c r="BJ78" s="40"/>
      <c r="BK78" s="40"/>
      <c r="BL78" s="40"/>
      <c r="BM78" s="40"/>
      <c r="BN78" s="40"/>
      <c r="BO78" s="40"/>
      <c r="BP78" s="40"/>
      <c r="BQ78" s="40"/>
      <c r="BR78" s="40"/>
      <c r="BS78" s="40"/>
      <c r="BT78" s="40"/>
      <c r="BU78" s="40"/>
      <c r="BV78" s="40"/>
      <c r="BW78" s="40"/>
      <c r="BX78" s="40"/>
      <c r="BY78" s="40"/>
      <c r="BZ78" s="40"/>
      <c r="CA78" s="40"/>
      <c r="CB78" s="40"/>
      <c r="CC78" s="40"/>
      <c r="CD78" s="40"/>
      <c r="CE78" s="40"/>
      <c r="CF78" s="40"/>
      <c r="CG78" s="40"/>
      <c r="CH78" s="40"/>
      <c r="CI78" s="40"/>
      <c r="CJ78" s="40"/>
      <c r="CK78" s="40"/>
    </row>
    <row r="79" spans="1:89" ht="12.75">
      <c r="A79" s="42"/>
      <c r="B79" s="8"/>
      <c r="C79" s="9"/>
      <c r="D79" s="8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  <c r="AF79" s="40"/>
      <c r="AG79" s="40"/>
      <c r="AH79" s="40"/>
      <c r="AI79" s="40"/>
      <c r="AJ79" s="40"/>
      <c r="AK79" s="40"/>
      <c r="AL79" s="40"/>
      <c r="AM79" s="40"/>
      <c r="AN79" s="40"/>
      <c r="AO79" s="40"/>
      <c r="AP79" s="40"/>
      <c r="AQ79" s="40"/>
      <c r="AR79" s="40"/>
      <c r="AS79" s="40"/>
      <c r="AT79" s="40"/>
      <c r="AU79" s="40"/>
      <c r="AV79" s="40"/>
      <c r="AW79" s="40"/>
      <c r="AX79" s="40"/>
      <c r="AY79" s="40"/>
      <c r="AZ79" s="40"/>
      <c r="BA79" s="40"/>
      <c r="BB79" s="40"/>
      <c r="BC79" s="40"/>
      <c r="BD79" s="40"/>
      <c r="BE79" s="40"/>
      <c r="BF79" s="40"/>
      <c r="BG79" s="40"/>
      <c r="BH79" s="40"/>
      <c r="BI79" s="40"/>
      <c r="BJ79" s="40"/>
      <c r="BK79" s="40"/>
      <c r="BL79" s="40"/>
      <c r="BM79" s="40"/>
      <c r="BN79" s="40"/>
      <c r="BO79" s="40"/>
      <c r="BP79" s="40"/>
      <c r="BQ79" s="40"/>
      <c r="BR79" s="40"/>
      <c r="BS79" s="40"/>
      <c r="BT79" s="40"/>
      <c r="BU79" s="40"/>
      <c r="BV79" s="40"/>
      <c r="BW79" s="40"/>
      <c r="BX79" s="40"/>
      <c r="BY79" s="40"/>
      <c r="BZ79" s="40"/>
      <c r="CA79" s="40"/>
      <c r="CB79" s="40"/>
      <c r="CC79" s="40"/>
      <c r="CD79" s="40"/>
      <c r="CE79" s="40"/>
      <c r="CF79" s="40"/>
      <c r="CG79" s="40"/>
      <c r="CH79" s="40"/>
      <c r="CI79" s="40"/>
      <c r="CJ79" s="40"/>
      <c r="CK79" s="40"/>
    </row>
    <row r="80" spans="1:89" ht="12.75">
      <c r="A80" s="42"/>
      <c r="B80" s="8"/>
      <c r="C80" s="9"/>
      <c r="D80" s="8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  <c r="AF80" s="40"/>
      <c r="AG80" s="40"/>
      <c r="AH80" s="40"/>
      <c r="AI80" s="40"/>
      <c r="AJ80" s="40"/>
      <c r="AK80" s="40"/>
      <c r="AL80" s="40"/>
      <c r="AM80" s="40"/>
      <c r="AN80" s="40"/>
      <c r="AO80" s="40"/>
      <c r="AP80" s="40"/>
      <c r="AQ80" s="40"/>
      <c r="AR80" s="40"/>
      <c r="AS80" s="40"/>
      <c r="AT80" s="40"/>
      <c r="AU80" s="40"/>
      <c r="AV80" s="40"/>
      <c r="AW80" s="40"/>
      <c r="AX80" s="40"/>
      <c r="AY80" s="40"/>
      <c r="AZ80" s="40"/>
      <c r="BA80" s="40"/>
      <c r="BB80" s="40"/>
      <c r="BC80" s="40"/>
      <c r="BD80" s="40"/>
      <c r="BE80" s="40"/>
      <c r="BF80" s="40"/>
      <c r="BG80" s="40"/>
      <c r="BH80" s="40"/>
      <c r="BI80" s="40"/>
      <c r="BJ80" s="40"/>
      <c r="BK80" s="40"/>
      <c r="BL80" s="40"/>
      <c r="BM80" s="40"/>
      <c r="BN80" s="40"/>
      <c r="BO80" s="40"/>
      <c r="BP80" s="40"/>
      <c r="BQ80" s="40"/>
      <c r="BR80" s="40"/>
      <c r="BS80" s="40"/>
      <c r="BT80" s="40"/>
      <c r="BU80" s="40"/>
      <c r="BV80" s="40"/>
      <c r="BW80" s="40"/>
      <c r="BX80" s="40"/>
      <c r="BY80" s="40"/>
      <c r="BZ80" s="40"/>
      <c r="CA80" s="40"/>
      <c r="CB80" s="40"/>
      <c r="CC80" s="40"/>
      <c r="CD80" s="40"/>
      <c r="CE80" s="40"/>
      <c r="CF80" s="40"/>
      <c r="CG80" s="40"/>
      <c r="CH80" s="40"/>
      <c r="CI80" s="40"/>
      <c r="CJ80" s="40"/>
      <c r="CK80" s="40"/>
    </row>
    <row r="81" spans="1:89" ht="12.75">
      <c r="A81" s="42"/>
      <c r="B81" s="8"/>
      <c r="C81" s="9"/>
      <c r="D81" s="8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F81" s="40"/>
      <c r="AG81" s="40"/>
      <c r="AH81" s="40"/>
      <c r="AI81" s="40"/>
      <c r="AJ81" s="40"/>
      <c r="AK81" s="40"/>
      <c r="AL81" s="40"/>
      <c r="AM81" s="40"/>
      <c r="AN81" s="40"/>
      <c r="AO81" s="40"/>
      <c r="AP81" s="40"/>
      <c r="AQ81" s="40"/>
      <c r="AR81" s="40"/>
      <c r="AS81" s="40"/>
      <c r="AT81" s="40"/>
      <c r="AU81" s="40"/>
      <c r="AV81" s="40"/>
      <c r="AW81" s="40"/>
      <c r="AX81" s="40"/>
      <c r="AY81" s="40"/>
      <c r="AZ81" s="40"/>
      <c r="BA81" s="40"/>
      <c r="BB81" s="40"/>
      <c r="BC81" s="40"/>
      <c r="BD81" s="40"/>
      <c r="BE81" s="40"/>
      <c r="BF81" s="40"/>
      <c r="BG81" s="40"/>
      <c r="BH81" s="40"/>
      <c r="BI81" s="40"/>
      <c r="BJ81" s="40"/>
      <c r="BK81" s="40"/>
      <c r="BL81" s="40"/>
      <c r="BM81" s="40"/>
      <c r="BN81" s="40"/>
      <c r="BO81" s="40"/>
      <c r="BP81" s="40"/>
      <c r="BQ81" s="40"/>
      <c r="BR81" s="40"/>
      <c r="BS81" s="40"/>
      <c r="BT81" s="40"/>
      <c r="BU81" s="40"/>
      <c r="BV81" s="40"/>
      <c r="BW81" s="40"/>
      <c r="BX81" s="40"/>
      <c r="BY81" s="40"/>
      <c r="BZ81" s="40"/>
      <c r="CA81" s="40"/>
      <c r="CB81" s="40"/>
      <c r="CC81" s="40"/>
      <c r="CD81" s="40"/>
      <c r="CE81" s="40"/>
      <c r="CF81" s="40"/>
      <c r="CG81" s="40"/>
      <c r="CH81" s="40"/>
      <c r="CI81" s="40"/>
      <c r="CJ81" s="40"/>
      <c r="CK81" s="40"/>
    </row>
    <row r="82" spans="1:89" ht="12.75">
      <c r="A82" s="42"/>
      <c r="B82" s="8"/>
      <c r="C82" s="9"/>
      <c r="D82" s="8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40"/>
      <c r="BK82" s="40"/>
      <c r="BL82" s="40"/>
      <c r="BM82" s="40"/>
      <c r="BN82" s="40"/>
      <c r="BO82" s="40"/>
      <c r="BP82" s="40"/>
      <c r="BQ82" s="40"/>
      <c r="BR82" s="40"/>
      <c r="BS82" s="40"/>
      <c r="BT82" s="40"/>
      <c r="BU82" s="40"/>
      <c r="BV82" s="40"/>
      <c r="BW82" s="40"/>
      <c r="BX82" s="40"/>
      <c r="BY82" s="40"/>
      <c r="BZ82" s="40"/>
      <c r="CA82" s="40"/>
      <c r="CB82" s="40"/>
      <c r="CC82" s="40"/>
      <c r="CD82" s="40"/>
      <c r="CE82" s="40"/>
      <c r="CF82" s="40"/>
      <c r="CG82" s="40"/>
      <c r="CH82" s="40"/>
      <c r="CI82" s="40"/>
      <c r="CJ82" s="40"/>
      <c r="CK82" s="40"/>
    </row>
    <row r="83" spans="1:89" ht="12.75">
      <c r="A83" s="42"/>
      <c r="B83" s="8"/>
      <c r="C83" s="9"/>
      <c r="D83" s="8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AR83" s="40"/>
      <c r="AS83" s="40"/>
      <c r="AT83" s="40"/>
      <c r="AU83" s="40"/>
      <c r="AV83" s="40"/>
      <c r="AW83" s="40"/>
      <c r="AX83" s="40"/>
      <c r="AY83" s="40"/>
      <c r="AZ83" s="40"/>
      <c r="BA83" s="40"/>
      <c r="BB83" s="40"/>
      <c r="BC83" s="40"/>
      <c r="BD83" s="40"/>
      <c r="BE83" s="40"/>
      <c r="BF83" s="40"/>
      <c r="BG83" s="40"/>
      <c r="BH83" s="40"/>
      <c r="BI83" s="40"/>
      <c r="BJ83" s="40"/>
      <c r="BK83" s="40"/>
      <c r="BL83" s="40"/>
      <c r="BM83" s="40"/>
      <c r="BN83" s="40"/>
      <c r="BO83" s="40"/>
      <c r="BP83" s="40"/>
      <c r="BQ83" s="40"/>
      <c r="BR83" s="40"/>
      <c r="BS83" s="40"/>
      <c r="BT83" s="40"/>
      <c r="BU83" s="40"/>
      <c r="BV83" s="40"/>
      <c r="BW83" s="40"/>
      <c r="BX83" s="40"/>
      <c r="BY83" s="40"/>
      <c r="BZ83" s="40"/>
      <c r="CA83" s="40"/>
      <c r="CB83" s="40"/>
      <c r="CC83" s="40"/>
      <c r="CD83" s="40"/>
      <c r="CE83" s="40"/>
      <c r="CF83" s="40"/>
      <c r="CG83" s="40"/>
      <c r="CH83" s="40"/>
      <c r="CI83" s="40"/>
      <c r="CJ83" s="40"/>
      <c r="CK83" s="40"/>
    </row>
    <row r="84" spans="1:89" ht="12.75">
      <c r="A84" s="42"/>
      <c r="B84" s="8"/>
      <c r="C84" s="9"/>
      <c r="D84" s="8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  <c r="AF84" s="40"/>
      <c r="AG84" s="40"/>
      <c r="AH84" s="40"/>
      <c r="AI84" s="40"/>
      <c r="AJ84" s="40"/>
      <c r="AK84" s="40"/>
      <c r="AL84" s="40"/>
      <c r="AM84" s="40"/>
      <c r="AN84" s="40"/>
      <c r="AO84" s="40"/>
      <c r="AP84" s="40"/>
      <c r="AQ84" s="40"/>
      <c r="AR84" s="40"/>
      <c r="AS84" s="40"/>
      <c r="AT84" s="40"/>
      <c r="AU84" s="40"/>
      <c r="AV84" s="40"/>
      <c r="AW84" s="40"/>
      <c r="AX84" s="40"/>
      <c r="AY84" s="40"/>
      <c r="AZ84" s="40"/>
      <c r="BA84" s="40"/>
      <c r="BB84" s="40"/>
      <c r="BC84" s="40"/>
      <c r="BD84" s="40"/>
      <c r="BE84" s="40"/>
      <c r="BF84" s="40"/>
      <c r="BG84" s="40"/>
      <c r="BH84" s="40"/>
      <c r="BI84" s="40"/>
      <c r="BJ84" s="40"/>
      <c r="BK84" s="40"/>
      <c r="BL84" s="40"/>
      <c r="BM84" s="40"/>
      <c r="BN84" s="40"/>
      <c r="BO84" s="40"/>
      <c r="BP84" s="40"/>
      <c r="BQ84" s="40"/>
      <c r="BR84" s="40"/>
      <c r="BS84" s="40"/>
      <c r="BT84" s="40"/>
      <c r="BU84" s="40"/>
      <c r="BV84" s="40"/>
      <c r="BW84" s="40"/>
      <c r="BX84" s="40"/>
      <c r="BY84" s="40"/>
      <c r="BZ84" s="40"/>
      <c r="CA84" s="40"/>
      <c r="CB84" s="40"/>
      <c r="CC84" s="40"/>
      <c r="CD84" s="40"/>
      <c r="CE84" s="40"/>
      <c r="CF84" s="40"/>
      <c r="CG84" s="40"/>
      <c r="CH84" s="40"/>
      <c r="CI84" s="40"/>
      <c r="CJ84" s="40"/>
      <c r="CK84" s="40"/>
    </row>
  </sheetData>
  <mergeCells count="3">
    <mergeCell ref="A4:F4"/>
    <mergeCell ref="A2:F2"/>
    <mergeCell ref="A3:F3"/>
  </mergeCells>
  <printOptions horizontalCentered="1"/>
  <pageMargins left="0.5" right="0.5" top="0.25" bottom="0.25" header="0.5" footer="0.5"/>
  <pageSetup horizontalDpi="600" verticalDpi="600" orientation="portrait" scale="80" r:id="rId1"/>
  <headerFooter alignWithMargins="0">
    <oddFooter>&amp;RPage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K74"/>
  <sheetViews>
    <sheetView tabSelected="1" workbookViewId="0" topLeftCell="A1">
      <selection activeCell="A1" sqref="A1"/>
    </sheetView>
  </sheetViews>
  <sheetFormatPr defaultColWidth="9.140625" defaultRowHeight="12.75"/>
  <cols>
    <col min="1" max="2" width="10.28125" style="0" customWidth="1"/>
    <col min="3" max="3" width="15.7109375" style="0" customWidth="1"/>
    <col min="4" max="4" width="15.421875" style="0" customWidth="1"/>
    <col min="5" max="5" width="14.140625" style="0" customWidth="1"/>
    <col min="6" max="6" width="13.00390625" style="0" customWidth="1"/>
    <col min="7" max="7" width="14.8515625" style="0" bestFit="1" customWidth="1"/>
    <col min="8" max="8" width="13.00390625" style="0" customWidth="1"/>
    <col min="9" max="9" width="14.140625" style="0" customWidth="1"/>
    <col min="10" max="10" width="11.140625" style="0" customWidth="1"/>
    <col min="11" max="16384" width="10.28125" style="0" customWidth="1"/>
  </cols>
  <sheetData>
    <row r="2" spans="1:89" ht="15.75">
      <c r="A2" s="67" t="s">
        <v>102</v>
      </c>
      <c r="B2" s="67"/>
      <c r="C2" s="67"/>
      <c r="D2" s="67"/>
      <c r="E2" s="67"/>
      <c r="F2" s="67"/>
      <c r="G2" s="67"/>
      <c r="H2" s="67"/>
      <c r="I2" s="67"/>
      <c r="J2" s="67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</row>
    <row r="3" spans="1:10" ht="15.75">
      <c r="A3" s="54" t="s">
        <v>65</v>
      </c>
      <c r="B3" s="54"/>
      <c r="C3" s="54"/>
      <c r="D3" s="54"/>
      <c r="E3" s="54"/>
      <c r="F3" s="54"/>
      <c r="G3" s="54"/>
      <c r="H3" s="54"/>
      <c r="I3" s="54"/>
      <c r="J3" s="54"/>
    </row>
    <row r="4" spans="1:89" ht="15.75" customHeight="1">
      <c r="A4" s="66" t="s">
        <v>108</v>
      </c>
      <c r="B4" s="66"/>
      <c r="C4" s="66"/>
      <c r="D4" s="66"/>
      <c r="E4" s="66"/>
      <c r="F4" s="66"/>
      <c r="G4" s="66"/>
      <c r="H4" s="66"/>
      <c r="I4" s="66"/>
      <c r="J4" s="66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</row>
    <row r="5" spans="4:9" ht="12.75">
      <c r="D5" s="4"/>
      <c r="E5" s="10"/>
      <c r="F5" s="2"/>
      <c r="I5" s="17"/>
    </row>
    <row r="6" spans="3:10" ht="12.75">
      <c r="C6" s="1"/>
      <c r="D6" s="20" t="s">
        <v>66</v>
      </c>
      <c r="E6" s="28" t="s">
        <v>67</v>
      </c>
      <c r="F6" s="29"/>
      <c r="G6" s="30"/>
      <c r="H6" s="20" t="s">
        <v>68</v>
      </c>
      <c r="I6" s="34" t="s">
        <v>69</v>
      </c>
      <c r="J6" s="35"/>
    </row>
    <row r="7" spans="4:10" ht="12.75">
      <c r="D7" s="21" t="s">
        <v>70</v>
      </c>
      <c r="E7" s="31" t="s">
        <v>71</v>
      </c>
      <c r="F7" s="32" t="s">
        <v>72</v>
      </c>
      <c r="G7" s="33" t="s">
        <v>109</v>
      </c>
      <c r="H7" s="11" t="s">
        <v>73</v>
      </c>
      <c r="I7" s="36" t="s">
        <v>74</v>
      </c>
      <c r="J7" s="37" t="s">
        <v>75</v>
      </c>
    </row>
    <row r="8" spans="1:10" ht="12.75">
      <c r="A8" s="2" t="s">
        <v>103</v>
      </c>
      <c r="D8" s="47">
        <v>158584844.4</v>
      </c>
      <c r="E8" s="49">
        <v>105817987</v>
      </c>
      <c r="F8" s="56">
        <v>15885739</v>
      </c>
      <c r="G8" s="61">
        <v>0</v>
      </c>
      <c r="H8" s="57">
        <v>13968896</v>
      </c>
      <c r="I8" s="48">
        <v>20635391.4</v>
      </c>
      <c r="J8" s="48">
        <v>2276831</v>
      </c>
    </row>
    <row r="9" spans="1:10" ht="12.75">
      <c r="A9" s="1"/>
      <c r="D9" s="47"/>
      <c r="E9" s="49"/>
      <c r="F9" s="48"/>
      <c r="G9" s="59"/>
      <c r="H9" s="47"/>
      <c r="I9" s="48"/>
      <c r="J9" s="48"/>
    </row>
    <row r="10" spans="1:10" ht="12.75">
      <c r="A10" s="2" t="s">
        <v>4</v>
      </c>
      <c r="D10" s="47">
        <v>104389785.9</v>
      </c>
      <c r="E10" s="49">
        <v>70712829</v>
      </c>
      <c r="F10" s="48">
        <v>13232997</v>
      </c>
      <c r="G10" s="58">
        <v>0</v>
      </c>
      <c r="H10" s="47">
        <v>6276004</v>
      </c>
      <c r="I10" s="48">
        <v>13884203.9</v>
      </c>
      <c r="J10" s="48">
        <v>283752</v>
      </c>
    </row>
    <row r="11" spans="1:10" ht="12.75">
      <c r="A11" s="2" t="s">
        <v>104</v>
      </c>
      <c r="D11" s="47">
        <v>54195058.5</v>
      </c>
      <c r="E11" s="49">
        <v>35105158</v>
      </c>
      <c r="F11" s="56">
        <v>2652742</v>
      </c>
      <c r="G11" s="60">
        <v>0</v>
      </c>
      <c r="H11" s="57">
        <v>7692892</v>
      </c>
      <c r="I11" s="48">
        <v>6751187.499999999</v>
      </c>
      <c r="J11" s="48">
        <v>1993079</v>
      </c>
    </row>
    <row r="12" spans="1:10" ht="12.75">
      <c r="A12" s="1"/>
      <c r="D12" s="47"/>
      <c r="E12" s="49"/>
      <c r="F12" s="48"/>
      <c r="G12" s="59"/>
      <c r="H12" s="47"/>
      <c r="I12" s="48"/>
      <c r="J12" s="48"/>
    </row>
    <row r="13" spans="1:10" ht="12.75">
      <c r="A13" s="5" t="s">
        <v>5</v>
      </c>
      <c r="D13" s="47"/>
      <c r="E13" s="49"/>
      <c r="F13" s="50"/>
      <c r="G13" s="51"/>
      <c r="H13" s="47"/>
      <c r="I13" s="48"/>
      <c r="J13" s="48"/>
    </row>
    <row r="14" spans="1:10" ht="12.75">
      <c r="A14" s="6" t="s">
        <v>6</v>
      </c>
      <c r="D14" s="48">
        <v>1087095</v>
      </c>
      <c r="E14" s="48">
        <v>664356</v>
      </c>
      <c r="F14" s="48">
        <v>0</v>
      </c>
      <c r="G14" s="48">
        <v>0</v>
      </c>
      <c r="H14" s="48">
        <v>215293</v>
      </c>
      <c r="I14" s="48">
        <v>197288</v>
      </c>
      <c r="J14" s="48">
        <v>10158</v>
      </c>
    </row>
    <row r="15" spans="1:10" ht="12.75">
      <c r="A15" s="6" t="s">
        <v>7</v>
      </c>
      <c r="D15" s="48">
        <v>118826.2</v>
      </c>
      <c r="E15" s="48">
        <v>15778</v>
      </c>
      <c r="F15" s="48">
        <v>0</v>
      </c>
      <c r="G15" s="48">
        <v>0</v>
      </c>
      <c r="H15" s="48">
        <v>55951</v>
      </c>
      <c r="I15" s="48">
        <v>47097.2</v>
      </c>
      <c r="J15" s="48">
        <v>0</v>
      </c>
    </row>
    <row r="16" spans="1:10" ht="12.75">
      <c r="A16" s="6" t="s">
        <v>8</v>
      </c>
      <c r="D16" s="48">
        <v>561837.8</v>
      </c>
      <c r="E16" s="48">
        <v>290327</v>
      </c>
      <c r="F16" s="48">
        <v>0</v>
      </c>
      <c r="G16" s="48">
        <v>0</v>
      </c>
      <c r="H16" s="48">
        <v>102695</v>
      </c>
      <c r="I16" s="48">
        <v>144983.8</v>
      </c>
      <c r="J16" s="48">
        <v>23832</v>
      </c>
    </row>
    <row r="17" spans="1:10" ht="12.75">
      <c r="A17" s="6" t="s">
        <v>9</v>
      </c>
      <c r="D17" s="48">
        <v>500963.5</v>
      </c>
      <c r="E17" s="48">
        <v>351613</v>
      </c>
      <c r="F17" s="48">
        <v>0</v>
      </c>
      <c r="G17" s="48">
        <v>0</v>
      </c>
      <c r="H17" s="48">
        <v>48540</v>
      </c>
      <c r="I17" s="48">
        <v>68659.5</v>
      </c>
      <c r="J17" s="48">
        <v>32151</v>
      </c>
    </row>
    <row r="18" spans="1:10" ht="12.75">
      <c r="A18" s="6" t="s">
        <v>10</v>
      </c>
      <c r="D18" s="48">
        <v>150866.9</v>
      </c>
      <c r="E18" s="48">
        <v>9</v>
      </c>
      <c r="F18" s="48">
        <v>0</v>
      </c>
      <c r="G18" s="48">
        <v>0</v>
      </c>
      <c r="H18" s="48">
        <v>83500</v>
      </c>
      <c r="I18" s="48">
        <v>55623.9</v>
      </c>
      <c r="J18" s="48">
        <v>11734</v>
      </c>
    </row>
    <row r="19" spans="1:10" ht="12.75">
      <c r="A19" s="6" t="s">
        <v>11</v>
      </c>
      <c r="D19" s="48">
        <v>946081.9</v>
      </c>
      <c r="E19" s="48">
        <v>637385</v>
      </c>
      <c r="F19" s="48">
        <v>0</v>
      </c>
      <c r="G19" s="48">
        <v>0</v>
      </c>
      <c r="H19" s="48">
        <v>156772</v>
      </c>
      <c r="I19" s="48">
        <v>109988.9</v>
      </c>
      <c r="J19" s="48">
        <v>41936</v>
      </c>
    </row>
    <row r="20" spans="1:10" ht="12.75">
      <c r="A20" s="6" t="s">
        <v>12</v>
      </c>
      <c r="D20" s="48">
        <v>289374.1</v>
      </c>
      <c r="E20" s="48">
        <v>89966</v>
      </c>
      <c r="F20" s="48">
        <v>0</v>
      </c>
      <c r="G20" s="48">
        <v>0</v>
      </c>
      <c r="H20" s="48">
        <v>96109</v>
      </c>
      <c r="I20" s="48">
        <v>86667.1</v>
      </c>
      <c r="J20" s="48">
        <v>16632</v>
      </c>
    </row>
    <row r="21" spans="1:10" ht="12.75">
      <c r="A21" s="6" t="s">
        <v>13</v>
      </c>
      <c r="D21" s="48">
        <v>87093</v>
      </c>
      <c r="E21" s="48">
        <v>613</v>
      </c>
      <c r="F21" s="48">
        <v>0</v>
      </c>
      <c r="G21" s="48">
        <v>0</v>
      </c>
      <c r="H21" s="48">
        <v>35331</v>
      </c>
      <c r="I21" s="48">
        <v>40040</v>
      </c>
      <c r="J21" s="48">
        <v>11109</v>
      </c>
    </row>
    <row r="22" spans="1:10" ht="12.75">
      <c r="A22" s="6" t="s">
        <v>14</v>
      </c>
      <c r="D22" s="48">
        <v>158661.5</v>
      </c>
      <c r="E22" s="48">
        <v>0</v>
      </c>
      <c r="F22" s="48">
        <v>0</v>
      </c>
      <c r="G22" s="48">
        <v>0</v>
      </c>
      <c r="H22" s="48">
        <v>85859</v>
      </c>
      <c r="I22" s="48">
        <v>67428.5</v>
      </c>
      <c r="J22" s="48">
        <v>5374</v>
      </c>
    </row>
    <row r="23" spans="1:10" ht="12.75">
      <c r="A23" s="6" t="s">
        <v>15</v>
      </c>
      <c r="D23" s="48">
        <v>250984.5</v>
      </c>
      <c r="E23" s="48">
        <v>141371</v>
      </c>
      <c r="F23" s="48">
        <v>0</v>
      </c>
      <c r="G23" s="48">
        <v>0</v>
      </c>
      <c r="H23" s="48">
        <v>36889</v>
      </c>
      <c r="I23" s="48">
        <v>51824.5</v>
      </c>
      <c r="J23" s="48">
        <v>20900</v>
      </c>
    </row>
    <row r="24" spans="1:10" ht="12.75">
      <c r="A24" s="6" t="s">
        <v>16</v>
      </c>
      <c r="D24" s="48">
        <v>154337.8</v>
      </c>
      <c r="E24" s="48">
        <v>61391</v>
      </c>
      <c r="F24" s="48">
        <v>0</v>
      </c>
      <c r="G24" s="48">
        <v>0</v>
      </c>
      <c r="H24" s="48">
        <v>53045</v>
      </c>
      <c r="I24" s="48">
        <v>39901.8</v>
      </c>
      <c r="J24" s="48">
        <v>0</v>
      </c>
    </row>
    <row r="25" spans="1:10" ht="12.75">
      <c r="A25" s="6" t="s">
        <v>17</v>
      </c>
      <c r="D25" s="48">
        <v>149363.1</v>
      </c>
      <c r="E25" s="48">
        <v>44895</v>
      </c>
      <c r="F25" s="48">
        <v>0</v>
      </c>
      <c r="G25" s="48">
        <v>0</v>
      </c>
      <c r="H25" s="48">
        <v>40169</v>
      </c>
      <c r="I25" s="48">
        <v>46398.1</v>
      </c>
      <c r="J25" s="48">
        <v>17901</v>
      </c>
    </row>
    <row r="26" spans="1:10" ht="12.75">
      <c r="A26" s="6" t="s">
        <v>18</v>
      </c>
      <c r="D26" s="48">
        <v>490306.6</v>
      </c>
      <c r="E26" s="48">
        <v>169731</v>
      </c>
      <c r="F26" s="48">
        <v>0</v>
      </c>
      <c r="G26" s="48">
        <v>0</v>
      </c>
      <c r="H26" s="48">
        <v>185862</v>
      </c>
      <c r="I26" s="48">
        <v>126270.6</v>
      </c>
      <c r="J26" s="48">
        <v>8443</v>
      </c>
    </row>
    <row r="27" spans="1:10" ht="12.75">
      <c r="A27" s="6" t="s">
        <v>19</v>
      </c>
      <c r="D27" s="48">
        <v>8823343.4</v>
      </c>
      <c r="E27" s="48">
        <v>7041889</v>
      </c>
      <c r="F27" s="48">
        <v>0</v>
      </c>
      <c r="G27" s="48">
        <v>0</v>
      </c>
      <c r="H27" s="48">
        <v>659801</v>
      </c>
      <c r="I27" s="48">
        <v>733729.4</v>
      </c>
      <c r="J27" s="48">
        <v>387924</v>
      </c>
    </row>
    <row r="28" spans="1:10" ht="12.75">
      <c r="A28" s="6" t="s">
        <v>20</v>
      </c>
      <c r="D28" s="48">
        <v>146734</v>
      </c>
      <c r="E28" s="48">
        <v>3</v>
      </c>
      <c r="F28" s="48">
        <v>0</v>
      </c>
      <c r="G28" s="48">
        <v>0</v>
      </c>
      <c r="H28" s="48">
        <v>104338</v>
      </c>
      <c r="I28" s="48">
        <v>31395</v>
      </c>
      <c r="J28" s="48">
        <v>10998</v>
      </c>
    </row>
    <row r="29" spans="1:10" ht="12.75">
      <c r="A29" s="6" t="s">
        <v>21</v>
      </c>
      <c r="D29" s="48">
        <v>143485</v>
      </c>
      <c r="E29" s="48">
        <v>17</v>
      </c>
      <c r="F29" s="48">
        <v>0</v>
      </c>
      <c r="G29" s="48">
        <v>0</v>
      </c>
      <c r="H29" s="48">
        <v>70167</v>
      </c>
      <c r="I29" s="48">
        <v>54600</v>
      </c>
      <c r="J29" s="48">
        <v>18701</v>
      </c>
    </row>
    <row r="30" spans="1:10" ht="12.75">
      <c r="A30" s="6" t="s">
        <v>22</v>
      </c>
      <c r="D30" s="48">
        <v>100910.5</v>
      </c>
      <c r="E30" s="48">
        <v>5769</v>
      </c>
      <c r="F30" s="48">
        <v>0</v>
      </c>
      <c r="G30" s="48">
        <v>0</v>
      </c>
      <c r="H30" s="48">
        <v>31932</v>
      </c>
      <c r="I30" s="48">
        <v>52643.5</v>
      </c>
      <c r="J30" s="48">
        <v>10566</v>
      </c>
    </row>
    <row r="31" spans="1:10" ht="12.75">
      <c r="A31" s="6" t="s">
        <v>23</v>
      </c>
      <c r="D31" s="48">
        <v>130363</v>
      </c>
      <c r="E31" s="48">
        <v>13278</v>
      </c>
      <c r="F31" s="48">
        <v>0</v>
      </c>
      <c r="G31" s="48">
        <v>0</v>
      </c>
      <c r="H31" s="48">
        <v>32095</v>
      </c>
      <c r="I31" s="48">
        <v>31668</v>
      </c>
      <c r="J31" s="48">
        <v>53322</v>
      </c>
    </row>
    <row r="32" spans="1:10" ht="12.75">
      <c r="A32" s="6" t="s">
        <v>24</v>
      </c>
      <c r="D32" s="48">
        <v>235741.5</v>
      </c>
      <c r="E32" s="48">
        <v>172934</v>
      </c>
      <c r="F32" s="48">
        <v>0</v>
      </c>
      <c r="G32" s="48">
        <v>0</v>
      </c>
      <c r="H32" s="48">
        <v>23917</v>
      </c>
      <c r="I32" s="48">
        <v>32623.5</v>
      </c>
      <c r="J32" s="48">
        <v>6267</v>
      </c>
    </row>
    <row r="33" spans="1:10" ht="12.75">
      <c r="A33" s="6" t="s">
        <v>25</v>
      </c>
      <c r="D33" s="48">
        <v>6919</v>
      </c>
      <c r="E33" s="48">
        <v>0</v>
      </c>
      <c r="F33" s="48">
        <v>0</v>
      </c>
      <c r="G33" s="48">
        <v>0</v>
      </c>
      <c r="H33" s="48">
        <v>3097</v>
      </c>
      <c r="I33" s="48">
        <v>3822</v>
      </c>
      <c r="J33" s="48">
        <v>0</v>
      </c>
    </row>
    <row r="34" spans="1:10" ht="12.75">
      <c r="A34" s="6" t="s">
        <v>26</v>
      </c>
      <c r="D34" s="48">
        <v>214077.7</v>
      </c>
      <c r="E34" s="48">
        <v>36349</v>
      </c>
      <c r="F34" s="48">
        <v>0</v>
      </c>
      <c r="G34" s="48">
        <v>0</v>
      </c>
      <c r="H34" s="48">
        <v>118454</v>
      </c>
      <c r="I34" s="48">
        <v>51052.7</v>
      </c>
      <c r="J34" s="48">
        <v>8222</v>
      </c>
    </row>
    <row r="35" spans="1:10" ht="12.75">
      <c r="A35" s="6" t="s">
        <v>27</v>
      </c>
      <c r="D35" s="48">
        <v>174334.6</v>
      </c>
      <c r="E35" s="48">
        <v>0</v>
      </c>
      <c r="F35" s="48">
        <v>0</v>
      </c>
      <c r="G35" s="48">
        <v>0</v>
      </c>
      <c r="H35" s="48">
        <v>62070</v>
      </c>
      <c r="I35" s="48">
        <v>95855.6</v>
      </c>
      <c r="J35" s="48">
        <v>16409</v>
      </c>
    </row>
    <row r="36" spans="1:10" ht="12.75">
      <c r="A36" s="6" t="s">
        <v>28</v>
      </c>
      <c r="D36" s="48">
        <v>59920</v>
      </c>
      <c r="E36" s="48">
        <v>0</v>
      </c>
      <c r="F36" s="48">
        <v>0</v>
      </c>
      <c r="G36" s="48">
        <v>0</v>
      </c>
      <c r="H36" s="48">
        <v>29825</v>
      </c>
      <c r="I36" s="48">
        <v>25678</v>
      </c>
      <c r="J36" s="48">
        <v>4417</v>
      </c>
    </row>
    <row r="37" spans="1:10" ht="12.75">
      <c r="A37" s="6" t="s">
        <v>29</v>
      </c>
      <c r="D37" s="48">
        <v>159382</v>
      </c>
      <c r="E37" s="48">
        <v>52122</v>
      </c>
      <c r="F37" s="48">
        <v>0</v>
      </c>
      <c r="G37" s="48">
        <v>0</v>
      </c>
      <c r="H37" s="48">
        <v>61054</v>
      </c>
      <c r="I37" s="48">
        <v>25298</v>
      </c>
      <c r="J37" s="48">
        <v>20908</v>
      </c>
    </row>
    <row r="38" spans="1:10" ht="12.75">
      <c r="A38" s="6" t="s">
        <v>30</v>
      </c>
      <c r="D38" s="48">
        <v>193730.5</v>
      </c>
      <c r="E38" s="48">
        <v>280</v>
      </c>
      <c r="F38" s="48">
        <v>0</v>
      </c>
      <c r="G38" s="48">
        <v>0</v>
      </c>
      <c r="H38" s="48">
        <v>146974</v>
      </c>
      <c r="I38" s="48">
        <v>43098.5</v>
      </c>
      <c r="J38" s="48">
        <v>3378</v>
      </c>
    </row>
    <row r="39" spans="1:10" ht="12.75">
      <c r="A39" s="6" t="s">
        <v>31</v>
      </c>
      <c r="D39" s="48">
        <v>7526660.1</v>
      </c>
      <c r="E39" s="48">
        <v>4683285</v>
      </c>
      <c r="F39" s="48">
        <v>1105390</v>
      </c>
      <c r="G39" s="48">
        <v>0</v>
      </c>
      <c r="H39" s="48">
        <v>875953</v>
      </c>
      <c r="I39" s="48">
        <v>444617.1</v>
      </c>
      <c r="J39" s="48">
        <v>417415</v>
      </c>
    </row>
    <row r="40" spans="1:10" ht="12.75">
      <c r="A40" s="6" t="s">
        <v>32</v>
      </c>
      <c r="D40" s="48">
        <v>91589</v>
      </c>
      <c r="E40" s="48">
        <v>15381</v>
      </c>
      <c r="F40" s="48">
        <v>0</v>
      </c>
      <c r="G40" s="48">
        <v>0</v>
      </c>
      <c r="H40" s="48">
        <v>33235</v>
      </c>
      <c r="I40" s="48">
        <v>41951</v>
      </c>
      <c r="J40" s="48">
        <v>1022</v>
      </c>
    </row>
    <row r="41" spans="1:10" ht="12.75">
      <c r="A41" s="6" t="s">
        <v>33</v>
      </c>
      <c r="D41" s="48">
        <v>3134268</v>
      </c>
      <c r="E41" s="48">
        <v>1743278</v>
      </c>
      <c r="F41" s="48">
        <v>275167</v>
      </c>
      <c r="G41" s="48">
        <v>0</v>
      </c>
      <c r="H41" s="48">
        <v>311339</v>
      </c>
      <c r="I41" s="48">
        <v>651706</v>
      </c>
      <c r="J41" s="48">
        <v>152778</v>
      </c>
    </row>
    <row r="42" spans="1:10" ht="12.75">
      <c r="A42" s="6" t="s">
        <v>34</v>
      </c>
      <c r="D42" s="48">
        <v>2058979.7</v>
      </c>
      <c r="E42" s="48">
        <v>1712269</v>
      </c>
      <c r="F42" s="48">
        <v>0</v>
      </c>
      <c r="G42" s="48">
        <v>0</v>
      </c>
      <c r="H42" s="48">
        <v>196920</v>
      </c>
      <c r="I42" s="48">
        <v>130831.7</v>
      </c>
      <c r="J42" s="48">
        <v>18959</v>
      </c>
    </row>
    <row r="43" spans="1:10" ht="12.75">
      <c r="A43" s="6" t="s">
        <v>35</v>
      </c>
      <c r="D43" s="48">
        <v>1669839.3</v>
      </c>
      <c r="E43" s="48">
        <v>969065</v>
      </c>
      <c r="F43" s="48">
        <v>171236</v>
      </c>
      <c r="G43" s="48">
        <v>0</v>
      </c>
      <c r="H43" s="48">
        <v>300550</v>
      </c>
      <c r="I43" s="48">
        <v>188223.3</v>
      </c>
      <c r="J43" s="48">
        <v>40765</v>
      </c>
    </row>
    <row r="44" spans="1:10" ht="12.75">
      <c r="A44" s="6" t="s">
        <v>36</v>
      </c>
      <c r="D44" s="48">
        <v>3521353.8</v>
      </c>
      <c r="E44" s="48">
        <v>2378241</v>
      </c>
      <c r="F44" s="48">
        <v>297647</v>
      </c>
      <c r="G44" s="48">
        <v>0</v>
      </c>
      <c r="H44" s="48">
        <v>445684</v>
      </c>
      <c r="I44" s="48">
        <v>295220.8</v>
      </c>
      <c r="J44" s="48">
        <v>104561</v>
      </c>
    </row>
    <row r="45" spans="1:10" ht="12.75">
      <c r="A45" s="6" t="s">
        <v>37</v>
      </c>
      <c r="D45" s="48">
        <v>510835.3</v>
      </c>
      <c r="E45" s="48">
        <v>279101</v>
      </c>
      <c r="F45" s="48">
        <v>0</v>
      </c>
      <c r="G45" s="48">
        <v>0</v>
      </c>
      <c r="H45" s="48">
        <v>92490</v>
      </c>
      <c r="I45" s="48">
        <v>57486.3</v>
      </c>
      <c r="J45" s="48">
        <v>81758</v>
      </c>
    </row>
    <row r="46" spans="1:10" ht="12.75">
      <c r="A46" s="6" t="s">
        <v>38</v>
      </c>
      <c r="D46" s="48">
        <v>1676772.3</v>
      </c>
      <c r="E46" s="48">
        <v>1180691</v>
      </c>
      <c r="F46" s="48">
        <v>107200</v>
      </c>
      <c r="G46" s="48">
        <v>0</v>
      </c>
      <c r="H46" s="48">
        <v>212604</v>
      </c>
      <c r="I46" s="48">
        <v>176277.3</v>
      </c>
      <c r="J46" s="48">
        <v>0</v>
      </c>
    </row>
    <row r="47" spans="1:10" ht="12.75">
      <c r="A47" s="6" t="s">
        <v>39</v>
      </c>
      <c r="D47" s="48">
        <v>122060.5</v>
      </c>
      <c r="E47" s="48">
        <v>68019</v>
      </c>
      <c r="F47" s="48">
        <v>0</v>
      </c>
      <c r="G47" s="48">
        <v>0</v>
      </c>
      <c r="H47" s="48">
        <v>28334</v>
      </c>
      <c r="I47" s="48">
        <v>25707.5</v>
      </c>
      <c r="J47" s="48">
        <v>0</v>
      </c>
    </row>
    <row r="48" spans="1:10" ht="12.75">
      <c r="A48" s="6" t="s">
        <v>40</v>
      </c>
      <c r="D48" s="48">
        <v>1080087</v>
      </c>
      <c r="E48" s="48">
        <v>784250</v>
      </c>
      <c r="F48" s="48">
        <v>0</v>
      </c>
      <c r="G48" s="48">
        <v>0</v>
      </c>
      <c r="H48" s="48">
        <v>213068</v>
      </c>
      <c r="I48" s="48">
        <v>76258</v>
      </c>
      <c r="J48" s="48">
        <v>6511</v>
      </c>
    </row>
    <row r="49" spans="1:10" ht="12.75">
      <c r="A49" s="6" t="s">
        <v>41</v>
      </c>
      <c r="D49" s="48">
        <v>117490.5</v>
      </c>
      <c r="E49" s="48">
        <v>9301</v>
      </c>
      <c r="F49" s="48">
        <v>0</v>
      </c>
      <c r="G49" s="48">
        <v>0</v>
      </c>
      <c r="H49" s="48">
        <v>56877</v>
      </c>
      <c r="I49" s="48">
        <v>44453.5</v>
      </c>
      <c r="J49" s="48">
        <v>6859</v>
      </c>
    </row>
    <row r="50" spans="1:10" ht="12.75">
      <c r="A50" s="6" t="s">
        <v>42</v>
      </c>
      <c r="D50" s="48">
        <v>132067.3</v>
      </c>
      <c r="E50" s="48">
        <v>62764</v>
      </c>
      <c r="F50" s="48">
        <v>0</v>
      </c>
      <c r="G50" s="48">
        <v>0</v>
      </c>
      <c r="H50" s="48">
        <v>35725</v>
      </c>
      <c r="I50" s="48">
        <v>29223.3</v>
      </c>
      <c r="J50" s="48">
        <v>4355</v>
      </c>
    </row>
    <row r="51" spans="1:10" ht="12.75">
      <c r="A51" s="6" t="s">
        <v>43</v>
      </c>
      <c r="D51" s="48">
        <v>525290.6</v>
      </c>
      <c r="E51" s="48">
        <v>307944</v>
      </c>
      <c r="F51" s="48">
        <v>0</v>
      </c>
      <c r="G51" s="48">
        <v>0</v>
      </c>
      <c r="H51" s="48">
        <v>111099</v>
      </c>
      <c r="I51" s="48">
        <v>87680.6</v>
      </c>
      <c r="J51" s="48">
        <v>18567</v>
      </c>
    </row>
    <row r="52" spans="1:10" ht="12.75">
      <c r="A52" s="6" t="s">
        <v>44</v>
      </c>
      <c r="D52" s="48">
        <v>1834201.4</v>
      </c>
      <c r="E52" s="48">
        <v>1448012</v>
      </c>
      <c r="F52" s="48">
        <v>29480</v>
      </c>
      <c r="G52" s="48">
        <v>0</v>
      </c>
      <c r="H52" s="48">
        <v>173321</v>
      </c>
      <c r="I52" s="48">
        <v>167005.4</v>
      </c>
      <c r="J52" s="48">
        <v>16383</v>
      </c>
    </row>
    <row r="53" spans="1:10" ht="12.75">
      <c r="A53" s="6" t="s">
        <v>45</v>
      </c>
      <c r="D53" s="48">
        <v>210828.9</v>
      </c>
      <c r="E53" s="48">
        <v>446</v>
      </c>
      <c r="F53" s="48">
        <v>0</v>
      </c>
      <c r="G53" s="48">
        <v>0</v>
      </c>
      <c r="H53" s="48">
        <v>75499</v>
      </c>
      <c r="I53" s="48">
        <v>94270.8999999999</v>
      </c>
      <c r="J53" s="48">
        <v>40613</v>
      </c>
    </row>
    <row r="54" spans="1:10" ht="12.75">
      <c r="A54" s="6" t="s">
        <v>46</v>
      </c>
      <c r="D54" s="48">
        <v>358532</v>
      </c>
      <c r="E54" s="48">
        <v>177458</v>
      </c>
      <c r="F54" s="48">
        <v>0</v>
      </c>
      <c r="G54" s="48">
        <v>0</v>
      </c>
      <c r="H54" s="48">
        <v>96428</v>
      </c>
      <c r="I54" s="48">
        <v>82171</v>
      </c>
      <c r="J54" s="48">
        <v>2475</v>
      </c>
    </row>
    <row r="55" spans="1:10" ht="12.75">
      <c r="A55" s="6" t="s">
        <v>47</v>
      </c>
      <c r="D55" s="48">
        <v>724150.5</v>
      </c>
      <c r="E55" s="48">
        <v>90978</v>
      </c>
      <c r="F55" s="48">
        <v>276822</v>
      </c>
      <c r="G55" s="48">
        <v>0</v>
      </c>
      <c r="H55" s="48">
        <v>107094</v>
      </c>
      <c r="I55" s="48">
        <v>101601.5</v>
      </c>
      <c r="J55" s="48">
        <v>147655</v>
      </c>
    </row>
    <row r="56" spans="1:10" ht="12.75">
      <c r="A56" s="6" t="s">
        <v>48</v>
      </c>
      <c r="D56" s="48">
        <v>37026</v>
      </c>
      <c r="E56" s="48">
        <v>754</v>
      </c>
      <c r="F56" s="48">
        <v>0</v>
      </c>
      <c r="G56" s="48">
        <v>0</v>
      </c>
      <c r="H56" s="48">
        <v>8939</v>
      </c>
      <c r="I56" s="48">
        <v>23976</v>
      </c>
      <c r="J56" s="48">
        <v>3357</v>
      </c>
    </row>
    <row r="57" spans="1:10" ht="12.75">
      <c r="A57" s="6" t="s">
        <v>49</v>
      </c>
      <c r="D57" s="48">
        <v>83617</v>
      </c>
      <c r="E57" s="48">
        <v>0</v>
      </c>
      <c r="F57" s="48">
        <v>0</v>
      </c>
      <c r="G57" s="48">
        <v>0</v>
      </c>
      <c r="H57" s="48">
        <v>60075</v>
      </c>
      <c r="I57" s="48">
        <v>12740</v>
      </c>
      <c r="J57" s="48">
        <v>10802</v>
      </c>
    </row>
    <row r="58" spans="1:10" ht="12.75">
      <c r="A58" s="6" t="s">
        <v>50</v>
      </c>
      <c r="D58" s="48">
        <v>125840</v>
      </c>
      <c r="E58" s="48">
        <v>59476</v>
      </c>
      <c r="F58" s="48">
        <v>0</v>
      </c>
      <c r="G58" s="48">
        <v>0</v>
      </c>
      <c r="H58" s="48">
        <v>37915</v>
      </c>
      <c r="I58" s="48">
        <v>23751</v>
      </c>
      <c r="J58" s="48">
        <v>4698</v>
      </c>
    </row>
    <row r="59" spans="1:10" ht="12.75">
      <c r="A59" s="6" t="s">
        <v>51</v>
      </c>
      <c r="D59" s="48">
        <v>207829</v>
      </c>
      <c r="E59" s="48">
        <v>43814</v>
      </c>
      <c r="F59" s="48">
        <v>0</v>
      </c>
      <c r="G59" s="48">
        <v>0</v>
      </c>
      <c r="H59" s="48">
        <v>83304</v>
      </c>
      <c r="I59" s="48">
        <v>77077</v>
      </c>
      <c r="J59" s="48">
        <v>3634</v>
      </c>
    </row>
    <row r="60" spans="1:10" ht="12.75">
      <c r="A60" s="6" t="s">
        <v>52</v>
      </c>
      <c r="D60" s="48">
        <v>5267076.7</v>
      </c>
      <c r="E60" s="48">
        <v>3740613</v>
      </c>
      <c r="F60" s="48">
        <v>0</v>
      </c>
      <c r="G60" s="48">
        <v>0</v>
      </c>
      <c r="H60" s="48">
        <v>779835</v>
      </c>
      <c r="I60" s="48">
        <v>711922.7</v>
      </c>
      <c r="J60" s="48">
        <v>34706</v>
      </c>
    </row>
    <row r="61" spans="1:10" ht="12.75">
      <c r="A61" s="6" t="s">
        <v>53</v>
      </c>
      <c r="D61" s="48">
        <v>284114.5</v>
      </c>
      <c r="E61" s="48">
        <v>134825</v>
      </c>
      <c r="F61" s="48">
        <v>0</v>
      </c>
      <c r="G61" s="48">
        <v>0</v>
      </c>
      <c r="H61" s="48">
        <v>72583</v>
      </c>
      <c r="I61" s="48">
        <v>65019.5</v>
      </c>
      <c r="J61" s="48">
        <v>11687</v>
      </c>
    </row>
    <row r="62" spans="1:10" ht="12.75">
      <c r="A62" s="6" t="s">
        <v>54</v>
      </c>
      <c r="D62" s="48">
        <v>62964.2</v>
      </c>
      <c r="E62" s="48">
        <v>2317</v>
      </c>
      <c r="F62" s="48">
        <v>0</v>
      </c>
      <c r="G62" s="48">
        <v>0</v>
      </c>
      <c r="H62" s="48">
        <v>24739</v>
      </c>
      <c r="I62" s="48">
        <v>29340.2</v>
      </c>
      <c r="J62" s="48">
        <v>6568</v>
      </c>
    </row>
    <row r="63" spans="1:10" ht="12.75">
      <c r="A63" s="6" t="s">
        <v>55</v>
      </c>
      <c r="D63" s="48">
        <v>111212</v>
      </c>
      <c r="E63" s="48">
        <v>40</v>
      </c>
      <c r="F63" s="48">
        <v>0</v>
      </c>
      <c r="G63" s="48">
        <v>0</v>
      </c>
      <c r="H63" s="48">
        <v>64721</v>
      </c>
      <c r="I63" s="48">
        <v>40313</v>
      </c>
      <c r="J63" s="48">
        <v>6138</v>
      </c>
    </row>
    <row r="64" spans="1:10" ht="12.75">
      <c r="A64" s="6" t="s">
        <v>56</v>
      </c>
      <c r="D64" s="48">
        <v>549384.9</v>
      </c>
      <c r="E64" s="48">
        <v>280722</v>
      </c>
      <c r="F64" s="48">
        <v>0</v>
      </c>
      <c r="G64" s="48">
        <v>0</v>
      </c>
      <c r="H64" s="48">
        <v>122653</v>
      </c>
      <c r="I64" s="48">
        <v>128836.9</v>
      </c>
      <c r="J64" s="48">
        <v>17173</v>
      </c>
    </row>
    <row r="65" spans="1:10" ht="12.75">
      <c r="A65" s="6" t="s">
        <v>57</v>
      </c>
      <c r="D65" s="48">
        <v>132537.5</v>
      </c>
      <c r="E65" s="48">
        <v>35110</v>
      </c>
      <c r="F65" s="48">
        <v>0</v>
      </c>
      <c r="G65" s="48">
        <v>0</v>
      </c>
      <c r="H65" s="48">
        <v>52701</v>
      </c>
      <c r="I65" s="48">
        <v>44726.5</v>
      </c>
      <c r="J65" s="48">
        <v>0</v>
      </c>
    </row>
    <row r="66" spans="1:10" ht="12.75">
      <c r="A66" s="6" t="s">
        <v>58</v>
      </c>
      <c r="D66" s="48">
        <v>116666.5</v>
      </c>
      <c r="E66" s="48">
        <v>24343</v>
      </c>
      <c r="F66" s="48">
        <v>0</v>
      </c>
      <c r="G66" s="48">
        <v>0</v>
      </c>
      <c r="H66" s="48">
        <v>42101</v>
      </c>
      <c r="I66" s="48">
        <v>47365.5</v>
      </c>
      <c r="J66" s="48">
        <v>2857</v>
      </c>
    </row>
    <row r="67" spans="1:10" ht="12.75">
      <c r="A67" s="6" t="s">
        <v>59</v>
      </c>
      <c r="D67" s="48">
        <v>215856</v>
      </c>
      <c r="E67" s="48">
        <v>60093</v>
      </c>
      <c r="F67" s="48">
        <v>0</v>
      </c>
      <c r="G67" s="48">
        <v>0</v>
      </c>
      <c r="H67" s="48">
        <v>107533</v>
      </c>
      <c r="I67" s="48">
        <v>48230</v>
      </c>
      <c r="J67" s="48">
        <v>0</v>
      </c>
    </row>
    <row r="68" spans="1:10" ht="12.75">
      <c r="A68" s="6" t="s">
        <v>60</v>
      </c>
      <c r="D68" s="48">
        <v>6216091.6</v>
      </c>
      <c r="E68" s="48">
        <v>4961070</v>
      </c>
      <c r="F68" s="48">
        <v>389800</v>
      </c>
      <c r="G68" s="48">
        <v>0</v>
      </c>
      <c r="H68" s="48">
        <v>282115</v>
      </c>
      <c r="I68" s="48">
        <v>504204.6</v>
      </c>
      <c r="J68" s="48">
        <v>78902</v>
      </c>
    </row>
    <row r="69" spans="1:10" ht="12.75">
      <c r="A69" s="6" t="s">
        <v>61</v>
      </c>
      <c r="D69" s="48">
        <v>56350.8</v>
      </c>
      <c r="E69" s="48">
        <v>169</v>
      </c>
      <c r="F69" s="48">
        <v>0</v>
      </c>
      <c r="G69" s="48">
        <v>0</v>
      </c>
      <c r="H69" s="48">
        <v>27839</v>
      </c>
      <c r="I69" s="48">
        <v>21303.8</v>
      </c>
      <c r="J69" s="48">
        <v>7039</v>
      </c>
    </row>
    <row r="70" spans="1:10" ht="12.75">
      <c r="A70" s="6" t="s">
        <v>62</v>
      </c>
      <c r="D70" s="48">
        <v>98752.5</v>
      </c>
      <c r="E70" s="48">
        <v>61253</v>
      </c>
      <c r="F70" s="48">
        <v>0</v>
      </c>
      <c r="G70" s="48">
        <v>0</v>
      </c>
      <c r="H70" s="48">
        <v>19880</v>
      </c>
      <c r="I70" s="48">
        <v>14059.5</v>
      </c>
      <c r="J70" s="48">
        <v>3560</v>
      </c>
    </row>
    <row r="71" spans="1:10" ht="12.75">
      <c r="A71" s="19"/>
      <c r="B71" s="18"/>
      <c r="C71" s="18"/>
      <c r="D71" s="43"/>
      <c r="E71" s="43"/>
      <c r="F71" s="43"/>
      <c r="G71" s="43"/>
      <c r="H71" s="43"/>
      <c r="I71" s="43"/>
      <c r="J71" s="43"/>
    </row>
    <row r="72" ht="12.75">
      <c r="A72" s="55" t="s">
        <v>106</v>
      </c>
    </row>
    <row r="73" ht="12.75">
      <c r="A73" s="46" t="s">
        <v>63</v>
      </c>
    </row>
    <row r="74" ht="12.75">
      <c r="A74" s="55" t="s">
        <v>64</v>
      </c>
    </row>
  </sheetData>
  <mergeCells count="2">
    <mergeCell ref="A2:J2"/>
    <mergeCell ref="A4:J4"/>
  </mergeCells>
  <printOptions horizontalCentered="1"/>
  <pageMargins left="0.25" right="0.25" top="0.5" bottom="0.5" header="0.5" footer="0.5"/>
  <pageSetup fitToHeight="1" fitToWidth="1" horizontalDpi="600" verticalDpi="600" orientation="portrait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4"/>
  <sheetViews>
    <sheetView tabSelected="1" workbookViewId="0" topLeftCell="A1">
      <selection activeCell="A1" sqref="A1"/>
    </sheetView>
  </sheetViews>
  <sheetFormatPr defaultColWidth="9.140625" defaultRowHeight="12.75"/>
  <cols>
    <col min="1" max="1" width="24.140625" style="22" customWidth="1"/>
    <col min="2" max="3" width="14.8515625" style="22" customWidth="1"/>
    <col min="4" max="4" width="13.00390625" style="22" customWidth="1"/>
    <col min="5" max="5" width="14.8515625" style="22" customWidth="1"/>
    <col min="6" max="6" width="12.7109375" style="22" customWidth="1"/>
    <col min="7" max="7" width="11.57421875" style="22" customWidth="1"/>
    <col min="8" max="8" width="11.7109375" style="22" customWidth="1"/>
    <col min="9" max="9" width="12.00390625" style="22" customWidth="1"/>
    <col min="10" max="10" width="12.28125" style="22" customWidth="1"/>
    <col min="11" max="11" width="13.7109375" style="22" customWidth="1"/>
    <col min="12" max="12" width="14.28125" style="22" customWidth="1"/>
    <col min="13" max="13" width="14.140625" style="22" customWidth="1"/>
    <col min="14" max="14" width="13.28125" style="22" customWidth="1"/>
    <col min="15" max="15" width="12.8515625" style="22" customWidth="1"/>
    <col min="16" max="16" width="15.7109375" style="22" bestFit="1" customWidth="1"/>
    <col min="17" max="17" width="10.7109375" style="22" customWidth="1"/>
    <col min="18" max="18" width="12.7109375" style="22" customWidth="1"/>
    <col min="19" max="16384" width="10.28125" style="22" customWidth="1"/>
  </cols>
  <sheetData>
    <row r="1" spans="2:13" ht="12.75">
      <c r="B1" s="23"/>
      <c r="G1" s="23"/>
      <c r="L1" s="23"/>
      <c r="M1" s="23"/>
    </row>
    <row r="2" spans="3:18" ht="15.75">
      <c r="C2" s="64"/>
      <c r="D2" s="64" t="s">
        <v>102</v>
      </c>
      <c r="E2" s="64"/>
      <c r="F2" s="64"/>
      <c r="G2" s="64"/>
      <c r="M2" s="64" t="s">
        <v>102</v>
      </c>
      <c r="N2" s="62"/>
      <c r="O2" s="62"/>
      <c r="P2" s="62"/>
      <c r="Q2" s="62"/>
      <c r="R2" s="62"/>
    </row>
    <row r="3" spans="4:13" ht="15.75">
      <c r="D3" s="52" t="s">
        <v>76</v>
      </c>
      <c r="E3" s="13"/>
      <c r="F3" s="13"/>
      <c r="G3" s="23"/>
      <c r="M3" s="44" t="s">
        <v>76</v>
      </c>
    </row>
    <row r="4" spans="4:13" ht="15.75">
      <c r="D4" s="63" t="s">
        <v>108</v>
      </c>
      <c r="E4" s="13"/>
      <c r="F4" s="13"/>
      <c r="G4" s="23"/>
      <c r="M4" s="54" t="str">
        <f>D4</f>
        <v>August, 2000</v>
      </c>
    </row>
    <row r="5" spans="2:13" ht="12.75">
      <c r="B5" s="23"/>
      <c r="C5" s="4"/>
      <c r="D5" s="24"/>
      <c r="E5" s="2"/>
      <c r="G5" s="23"/>
      <c r="I5" s="25"/>
      <c r="L5" s="23"/>
      <c r="M5" s="23"/>
    </row>
    <row r="6" spans="2:18" ht="12.75">
      <c r="B6" s="20" t="s">
        <v>66</v>
      </c>
      <c r="C6" s="20" t="s">
        <v>77</v>
      </c>
      <c r="D6" s="15" t="s">
        <v>77</v>
      </c>
      <c r="E6" s="20" t="s">
        <v>78</v>
      </c>
      <c r="F6" s="2"/>
      <c r="G6" s="20" t="s">
        <v>79</v>
      </c>
      <c r="H6" s="14"/>
      <c r="I6" s="26"/>
      <c r="J6" s="27"/>
      <c r="K6" s="16" t="s">
        <v>80</v>
      </c>
      <c r="L6" s="16" t="s">
        <v>81</v>
      </c>
      <c r="M6" s="16" t="s">
        <v>82</v>
      </c>
      <c r="N6" s="16" t="s">
        <v>83</v>
      </c>
      <c r="O6" s="16" t="s">
        <v>84</v>
      </c>
      <c r="P6" s="27" t="s">
        <v>85</v>
      </c>
      <c r="Q6" s="16" t="s">
        <v>86</v>
      </c>
      <c r="R6" s="27"/>
    </row>
    <row r="7" spans="2:18" ht="12.75">
      <c r="B7" s="21" t="s">
        <v>87</v>
      </c>
      <c r="C7" s="11" t="s">
        <v>88</v>
      </c>
      <c r="D7" s="12" t="s">
        <v>89</v>
      </c>
      <c r="E7" s="21" t="s">
        <v>90</v>
      </c>
      <c r="F7" s="11" t="s">
        <v>91</v>
      </c>
      <c r="G7" s="11" t="s">
        <v>92</v>
      </c>
      <c r="H7" s="11" t="s">
        <v>93</v>
      </c>
      <c r="I7" s="21" t="s">
        <v>94</v>
      </c>
      <c r="J7" s="21" t="s">
        <v>95</v>
      </c>
      <c r="K7" s="21" t="s">
        <v>96</v>
      </c>
      <c r="L7" s="21" t="s">
        <v>97</v>
      </c>
      <c r="M7" s="21" t="s">
        <v>98</v>
      </c>
      <c r="N7" s="21" t="s">
        <v>98</v>
      </c>
      <c r="O7" s="21" t="s">
        <v>99</v>
      </c>
      <c r="P7" s="21" t="s">
        <v>110</v>
      </c>
      <c r="Q7" s="21" t="s">
        <v>100</v>
      </c>
      <c r="R7" s="21" t="s">
        <v>101</v>
      </c>
    </row>
    <row r="8" spans="1:18" ht="25.5">
      <c r="A8" s="65" t="s">
        <v>103</v>
      </c>
      <c r="B8" s="53">
        <v>1687952141</v>
      </c>
      <c r="C8" s="53">
        <v>394373050</v>
      </c>
      <c r="D8" s="53">
        <v>99425577</v>
      </c>
      <c r="E8" s="53">
        <v>110063963</v>
      </c>
      <c r="F8" s="53">
        <v>413007408</v>
      </c>
      <c r="G8" s="53">
        <v>9941446</v>
      </c>
      <c r="H8" s="53">
        <v>37606182</v>
      </c>
      <c r="I8" s="53">
        <v>25950065</v>
      </c>
      <c r="J8" s="53">
        <v>12039293</v>
      </c>
      <c r="K8" s="53">
        <v>196681991</v>
      </c>
      <c r="L8" s="53">
        <v>133653183</v>
      </c>
      <c r="M8" s="53">
        <v>56366530</v>
      </c>
      <c r="N8" s="53">
        <v>76924160</v>
      </c>
      <c r="O8" s="53">
        <v>3025694</v>
      </c>
      <c r="P8" s="53">
        <v>21171657</v>
      </c>
      <c r="Q8" s="53">
        <v>5224128</v>
      </c>
      <c r="R8" s="53">
        <v>92497814</v>
      </c>
    </row>
    <row r="9" spans="1:18" ht="12.75">
      <c r="A9" s="1"/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</row>
    <row r="10" spans="1:18" ht="12.75">
      <c r="A10" s="2" t="s">
        <v>4</v>
      </c>
      <c r="B10" s="53">
        <v>1085971062</v>
      </c>
      <c r="C10" s="53">
        <v>317495095</v>
      </c>
      <c r="D10" s="53">
        <v>71021972</v>
      </c>
      <c r="E10" s="53">
        <v>70179550</v>
      </c>
      <c r="F10" s="53">
        <v>216190278</v>
      </c>
      <c r="G10" s="53">
        <v>8069886</v>
      </c>
      <c r="H10" s="53">
        <v>17815250</v>
      </c>
      <c r="I10" s="53">
        <v>16835618</v>
      </c>
      <c r="J10" s="53">
        <v>9912206</v>
      </c>
      <c r="K10" s="53">
        <v>128350024</v>
      </c>
      <c r="L10" s="53">
        <v>111049174</v>
      </c>
      <c r="M10" s="53">
        <v>44683346</v>
      </c>
      <c r="N10" s="53">
        <v>19319489</v>
      </c>
      <c r="O10" s="53">
        <v>1539886</v>
      </c>
      <c r="P10" s="53">
        <v>12057218</v>
      </c>
      <c r="Q10" s="53">
        <v>3530766</v>
      </c>
      <c r="R10" s="53">
        <v>37921304</v>
      </c>
    </row>
    <row r="11" spans="1:18" ht="12.75">
      <c r="A11" s="2" t="s">
        <v>104</v>
      </c>
      <c r="B11" s="53">
        <v>601981079</v>
      </c>
      <c r="C11" s="53">
        <v>76877955</v>
      </c>
      <c r="D11" s="53">
        <v>28403605</v>
      </c>
      <c r="E11" s="53">
        <v>39884413</v>
      </c>
      <c r="F11" s="53">
        <v>196817130</v>
      </c>
      <c r="G11" s="53">
        <v>1871560</v>
      </c>
      <c r="H11" s="53">
        <v>19790932</v>
      </c>
      <c r="I11" s="53">
        <v>9114447</v>
      </c>
      <c r="J11" s="53">
        <v>2127087</v>
      </c>
      <c r="K11" s="53">
        <v>68331967</v>
      </c>
      <c r="L11" s="53">
        <v>22604009</v>
      </c>
      <c r="M11" s="53">
        <v>11683184</v>
      </c>
      <c r="N11" s="53">
        <v>57604671</v>
      </c>
      <c r="O11" s="53">
        <v>1485808</v>
      </c>
      <c r="P11" s="53">
        <v>9114439</v>
      </c>
      <c r="Q11" s="53">
        <v>1693362</v>
      </c>
      <c r="R11" s="53">
        <v>54576510</v>
      </c>
    </row>
    <row r="12" spans="1:18" ht="12.75">
      <c r="A12" s="1"/>
      <c r="B12" s="53"/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</row>
    <row r="13" spans="1:18" ht="12.75">
      <c r="A13" s="27" t="s">
        <v>5</v>
      </c>
      <c r="B13" s="53"/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</row>
    <row r="14" spans="1:18" ht="12.75">
      <c r="A14" s="6" t="s">
        <v>6</v>
      </c>
      <c r="B14" s="53">
        <v>17262111</v>
      </c>
      <c r="C14" s="53">
        <v>2214954</v>
      </c>
      <c r="D14" s="53">
        <v>560880</v>
      </c>
      <c r="E14" s="53">
        <v>1331030</v>
      </c>
      <c r="F14" s="53">
        <v>5467362</v>
      </c>
      <c r="G14" s="53">
        <v>198708</v>
      </c>
      <c r="H14" s="53">
        <v>417314</v>
      </c>
      <c r="I14" s="53">
        <v>326730</v>
      </c>
      <c r="J14" s="53">
        <v>31506</v>
      </c>
      <c r="K14" s="53">
        <v>1993538</v>
      </c>
      <c r="L14" s="53">
        <v>325560</v>
      </c>
      <c r="M14" s="53">
        <v>194246</v>
      </c>
      <c r="N14" s="53">
        <v>2079495</v>
      </c>
      <c r="O14" s="53">
        <v>30623</v>
      </c>
      <c r="P14" s="53">
        <v>39216</v>
      </c>
      <c r="Q14" s="53">
        <v>64350</v>
      </c>
      <c r="R14" s="53">
        <v>1986599</v>
      </c>
    </row>
    <row r="15" spans="1:18" ht="12.75">
      <c r="A15" s="6" t="s">
        <v>7</v>
      </c>
      <c r="B15" s="53">
        <v>2389817</v>
      </c>
      <c r="C15" s="53">
        <v>359534</v>
      </c>
      <c r="D15" s="53">
        <v>162227</v>
      </c>
      <c r="E15" s="53">
        <v>155298</v>
      </c>
      <c r="F15" s="53">
        <v>526777</v>
      </c>
      <c r="G15" s="53">
        <v>22795</v>
      </c>
      <c r="H15" s="53">
        <v>0</v>
      </c>
      <c r="I15" s="53">
        <v>68312</v>
      </c>
      <c r="J15" s="53">
        <v>9557</v>
      </c>
      <c r="K15" s="53">
        <v>413375</v>
      </c>
      <c r="L15" s="53">
        <v>58990</v>
      </c>
      <c r="M15" s="53">
        <v>46550</v>
      </c>
      <c r="N15" s="53">
        <v>344362</v>
      </c>
      <c r="O15" s="53">
        <v>0</v>
      </c>
      <c r="P15" s="53">
        <v>0</v>
      </c>
      <c r="Q15" s="53">
        <v>17428</v>
      </c>
      <c r="R15" s="53">
        <v>204612</v>
      </c>
    </row>
    <row r="16" spans="1:18" ht="12.75">
      <c r="A16" s="6" t="s">
        <v>8</v>
      </c>
      <c r="B16" s="53">
        <v>11145294</v>
      </c>
      <c r="C16" s="53">
        <v>1572104</v>
      </c>
      <c r="D16" s="53">
        <v>505687</v>
      </c>
      <c r="E16" s="53">
        <v>435774</v>
      </c>
      <c r="F16" s="53">
        <v>4054256</v>
      </c>
      <c r="G16" s="53">
        <v>48724</v>
      </c>
      <c r="H16" s="53">
        <v>142644</v>
      </c>
      <c r="I16" s="53">
        <v>257644</v>
      </c>
      <c r="J16" s="53">
        <v>57391</v>
      </c>
      <c r="K16" s="53">
        <v>1393067</v>
      </c>
      <c r="L16" s="53">
        <v>233152</v>
      </c>
      <c r="M16" s="53">
        <v>215024</v>
      </c>
      <c r="N16" s="53">
        <v>778657</v>
      </c>
      <c r="O16" s="53">
        <v>39986</v>
      </c>
      <c r="P16" s="53">
        <v>108600</v>
      </c>
      <c r="Q16" s="53">
        <v>36536</v>
      </c>
      <c r="R16" s="53">
        <v>1266048</v>
      </c>
    </row>
    <row r="17" spans="1:18" ht="12.75">
      <c r="A17" s="6" t="s">
        <v>9</v>
      </c>
      <c r="B17" s="53">
        <v>4729471</v>
      </c>
      <c r="C17" s="53">
        <v>505578</v>
      </c>
      <c r="D17" s="53">
        <v>177037</v>
      </c>
      <c r="E17" s="53">
        <v>363549</v>
      </c>
      <c r="F17" s="53">
        <v>1325436</v>
      </c>
      <c r="G17" s="53">
        <v>17079</v>
      </c>
      <c r="H17" s="53">
        <v>44913</v>
      </c>
      <c r="I17" s="53">
        <v>44478</v>
      </c>
      <c r="J17" s="53">
        <v>15167</v>
      </c>
      <c r="K17" s="53">
        <v>787116</v>
      </c>
      <c r="L17" s="53">
        <v>76978</v>
      </c>
      <c r="M17" s="53">
        <v>67870</v>
      </c>
      <c r="N17" s="53">
        <v>587943</v>
      </c>
      <c r="O17" s="53">
        <v>3565</v>
      </c>
      <c r="P17" s="53">
        <v>66280</v>
      </c>
      <c r="Q17" s="53">
        <v>18856</v>
      </c>
      <c r="R17" s="53">
        <v>627626</v>
      </c>
    </row>
    <row r="18" spans="1:18" ht="12.75">
      <c r="A18" s="6" t="s">
        <v>10</v>
      </c>
      <c r="B18" s="53">
        <v>4204853</v>
      </c>
      <c r="C18" s="53">
        <v>532376</v>
      </c>
      <c r="D18" s="53">
        <v>135922</v>
      </c>
      <c r="E18" s="53">
        <v>361839</v>
      </c>
      <c r="F18" s="53">
        <v>1247676</v>
      </c>
      <c r="G18" s="53">
        <v>19006</v>
      </c>
      <c r="H18" s="53">
        <v>9878</v>
      </c>
      <c r="I18" s="53">
        <v>137023</v>
      </c>
      <c r="J18" s="53">
        <v>14475</v>
      </c>
      <c r="K18" s="53">
        <v>501138</v>
      </c>
      <c r="L18" s="53">
        <v>51226</v>
      </c>
      <c r="M18" s="53">
        <v>66424</v>
      </c>
      <c r="N18" s="53">
        <v>428419</v>
      </c>
      <c r="O18" s="53">
        <v>53386</v>
      </c>
      <c r="P18" s="53">
        <v>17304</v>
      </c>
      <c r="Q18" s="53">
        <v>22922</v>
      </c>
      <c r="R18" s="53">
        <v>605839</v>
      </c>
    </row>
    <row r="19" spans="1:18" ht="12.75">
      <c r="A19" s="6" t="s">
        <v>11</v>
      </c>
      <c r="B19" s="53">
        <v>8390270</v>
      </c>
      <c r="C19" s="53">
        <v>840922</v>
      </c>
      <c r="D19" s="53">
        <v>315163</v>
      </c>
      <c r="E19" s="53">
        <v>650400</v>
      </c>
      <c r="F19" s="53">
        <v>2892005</v>
      </c>
      <c r="G19" s="53">
        <v>10212</v>
      </c>
      <c r="H19" s="53">
        <v>276789</v>
      </c>
      <c r="I19" s="53">
        <v>27557</v>
      </c>
      <c r="J19" s="53">
        <v>38297</v>
      </c>
      <c r="K19" s="53">
        <v>1158704</v>
      </c>
      <c r="L19" s="53">
        <v>322793</v>
      </c>
      <c r="M19" s="53">
        <v>124097</v>
      </c>
      <c r="N19" s="53">
        <v>796271</v>
      </c>
      <c r="O19" s="53">
        <v>75693</v>
      </c>
      <c r="P19" s="53">
        <v>119188</v>
      </c>
      <c r="Q19" s="53">
        <v>26957</v>
      </c>
      <c r="R19" s="53">
        <v>715222</v>
      </c>
    </row>
    <row r="20" spans="1:18" ht="12.75">
      <c r="A20" s="6" t="s">
        <v>12</v>
      </c>
      <c r="B20" s="53">
        <v>5823963</v>
      </c>
      <c r="C20" s="53">
        <v>676340</v>
      </c>
      <c r="D20" s="53">
        <v>267754</v>
      </c>
      <c r="E20" s="53">
        <v>337820</v>
      </c>
      <c r="F20" s="53">
        <v>2006583</v>
      </c>
      <c r="G20" s="53">
        <v>14071</v>
      </c>
      <c r="H20" s="53">
        <v>192929</v>
      </c>
      <c r="I20" s="53">
        <v>159227</v>
      </c>
      <c r="J20" s="53">
        <v>13204</v>
      </c>
      <c r="K20" s="53">
        <v>860368</v>
      </c>
      <c r="L20" s="53">
        <v>126041</v>
      </c>
      <c r="M20" s="53">
        <v>54544</v>
      </c>
      <c r="N20" s="53">
        <v>466461</v>
      </c>
      <c r="O20" s="53">
        <v>4298</v>
      </c>
      <c r="P20" s="53">
        <v>75306</v>
      </c>
      <c r="Q20" s="53">
        <v>31595</v>
      </c>
      <c r="R20" s="53">
        <v>537422</v>
      </c>
    </row>
    <row r="21" spans="1:18" ht="12.75">
      <c r="A21" s="6" t="s">
        <v>13</v>
      </c>
      <c r="B21" s="53">
        <v>3027670</v>
      </c>
      <c r="C21" s="53">
        <v>456236</v>
      </c>
      <c r="D21" s="53">
        <v>231885</v>
      </c>
      <c r="E21" s="53">
        <v>147011</v>
      </c>
      <c r="F21" s="53">
        <v>1059027</v>
      </c>
      <c r="G21" s="53">
        <v>12729</v>
      </c>
      <c r="H21" s="53">
        <v>0</v>
      </c>
      <c r="I21" s="53">
        <v>66899</v>
      </c>
      <c r="J21" s="53">
        <v>7714</v>
      </c>
      <c r="K21" s="53">
        <v>403565</v>
      </c>
      <c r="L21" s="53">
        <v>53050</v>
      </c>
      <c r="M21" s="53">
        <v>34459</v>
      </c>
      <c r="N21" s="53">
        <v>200310</v>
      </c>
      <c r="O21" s="53">
        <v>0</v>
      </c>
      <c r="P21" s="53">
        <v>45895</v>
      </c>
      <c r="Q21" s="53">
        <v>13411</v>
      </c>
      <c r="R21" s="53">
        <v>295479</v>
      </c>
    </row>
    <row r="22" spans="1:18" ht="12.75">
      <c r="A22" s="6" t="s">
        <v>14</v>
      </c>
      <c r="B22" s="53">
        <v>4614317</v>
      </c>
      <c r="C22" s="53">
        <v>708801</v>
      </c>
      <c r="D22" s="53">
        <v>296953</v>
      </c>
      <c r="E22" s="53">
        <v>352505</v>
      </c>
      <c r="F22" s="53">
        <v>1192832</v>
      </c>
      <c r="G22" s="53">
        <v>4868</v>
      </c>
      <c r="H22" s="53">
        <v>9011</v>
      </c>
      <c r="I22" s="53">
        <v>155238</v>
      </c>
      <c r="J22" s="53">
        <v>27358</v>
      </c>
      <c r="K22" s="53">
        <v>776299</v>
      </c>
      <c r="L22" s="53">
        <v>140697</v>
      </c>
      <c r="M22" s="53">
        <v>4143</v>
      </c>
      <c r="N22" s="53">
        <v>666941</v>
      </c>
      <c r="O22" s="53">
        <v>0</v>
      </c>
      <c r="P22" s="53">
        <v>33812</v>
      </c>
      <c r="Q22" s="53">
        <v>29582</v>
      </c>
      <c r="R22" s="53">
        <v>215277</v>
      </c>
    </row>
    <row r="23" spans="1:18" ht="12.75">
      <c r="A23" s="6" t="s">
        <v>15</v>
      </c>
      <c r="B23" s="53">
        <v>3380367</v>
      </c>
      <c r="C23" s="53">
        <v>320535</v>
      </c>
      <c r="D23" s="53">
        <v>85134</v>
      </c>
      <c r="E23" s="53">
        <v>285173</v>
      </c>
      <c r="F23" s="53">
        <v>1544315</v>
      </c>
      <c r="G23" s="53">
        <v>17883</v>
      </c>
      <c r="H23" s="53">
        <v>112114</v>
      </c>
      <c r="I23" s="53">
        <v>45783</v>
      </c>
      <c r="J23" s="53">
        <v>4091</v>
      </c>
      <c r="K23" s="53">
        <v>379651</v>
      </c>
      <c r="L23" s="53">
        <v>56948</v>
      </c>
      <c r="M23" s="53">
        <v>57668</v>
      </c>
      <c r="N23" s="53">
        <v>261004</v>
      </c>
      <c r="O23" s="53">
        <v>0</v>
      </c>
      <c r="P23" s="53">
        <v>46846</v>
      </c>
      <c r="Q23" s="53">
        <v>6801</v>
      </c>
      <c r="R23" s="53">
        <v>156421</v>
      </c>
    </row>
    <row r="24" spans="1:18" ht="12.75">
      <c r="A24" s="6" t="s">
        <v>16</v>
      </c>
      <c r="B24" s="53">
        <v>2600499</v>
      </c>
      <c r="C24" s="53">
        <v>280548</v>
      </c>
      <c r="D24" s="53">
        <v>85194</v>
      </c>
      <c r="E24" s="53">
        <v>200027</v>
      </c>
      <c r="F24" s="53">
        <v>691785</v>
      </c>
      <c r="G24" s="53">
        <v>7109</v>
      </c>
      <c r="H24" s="53">
        <v>12007</v>
      </c>
      <c r="I24" s="53">
        <v>64889</v>
      </c>
      <c r="J24" s="53">
        <v>10484</v>
      </c>
      <c r="K24" s="53">
        <v>342965</v>
      </c>
      <c r="L24" s="53">
        <v>54276</v>
      </c>
      <c r="M24" s="53">
        <v>67086</v>
      </c>
      <c r="N24" s="53">
        <v>392214</v>
      </c>
      <c r="O24" s="53">
        <v>0</v>
      </c>
      <c r="P24" s="53">
        <v>15507</v>
      </c>
      <c r="Q24" s="53">
        <v>9036</v>
      </c>
      <c r="R24" s="53">
        <v>367372</v>
      </c>
    </row>
    <row r="25" spans="1:18" ht="12.75">
      <c r="A25" s="6" t="s">
        <v>17</v>
      </c>
      <c r="B25" s="53">
        <v>2526008</v>
      </c>
      <c r="C25" s="53">
        <v>203074</v>
      </c>
      <c r="D25" s="53">
        <v>130011</v>
      </c>
      <c r="E25" s="53">
        <v>70458</v>
      </c>
      <c r="F25" s="53">
        <v>917507</v>
      </c>
      <c r="G25" s="53">
        <v>426</v>
      </c>
      <c r="H25" s="53">
        <v>19273</v>
      </c>
      <c r="I25" s="53">
        <v>61468</v>
      </c>
      <c r="J25" s="53">
        <v>17635</v>
      </c>
      <c r="K25" s="53">
        <v>282757</v>
      </c>
      <c r="L25" s="53">
        <v>71445</v>
      </c>
      <c r="M25" s="53">
        <v>16343</v>
      </c>
      <c r="N25" s="53">
        <v>420998</v>
      </c>
      <c r="O25" s="53">
        <v>3253</v>
      </c>
      <c r="P25" s="53">
        <v>27253</v>
      </c>
      <c r="Q25" s="53">
        <v>9092</v>
      </c>
      <c r="R25" s="53">
        <v>275015</v>
      </c>
    </row>
    <row r="26" spans="1:18" ht="12.75">
      <c r="A26" s="6" t="s">
        <v>18</v>
      </c>
      <c r="B26" s="53">
        <v>14742570</v>
      </c>
      <c r="C26" s="53">
        <v>2092224</v>
      </c>
      <c r="D26" s="53">
        <v>598160</v>
      </c>
      <c r="E26" s="53">
        <v>1292130</v>
      </c>
      <c r="F26" s="53">
        <v>5230996</v>
      </c>
      <c r="G26" s="53">
        <v>59555</v>
      </c>
      <c r="H26" s="53">
        <v>785486</v>
      </c>
      <c r="I26" s="53">
        <v>198795</v>
      </c>
      <c r="J26" s="53">
        <v>17295</v>
      </c>
      <c r="K26" s="53">
        <v>1404109</v>
      </c>
      <c r="L26" s="53">
        <v>398675</v>
      </c>
      <c r="M26" s="53">
        <v>84236</v>
      </c>
      <c r="N26" s="53">
        <v>1188039</v>
      </c>
      <c r="O26" s="53">
        <v>126393</v>
      </c>
      <c r="P26" s="53">
        <v>263204</v>
      </c>
      <c r="Q26" s="53">
        <v>28343</v>
      </c>
      <c r="R26" s="53">
        <v>974930</v>
      </c>
    </row>
    <row r="27" spans="1:18" ht="12.75">
      <c r="A27" s="6" t="s">
        <v>19</v>
      </c>
      <c r="B27" s="53">
        <v>52116741</v>
      </c>
      <c r="C27" s="53">
        <v>6853534</v>
      </c>
      <c r="D27" s="53">
        <v>2783962</v>
      </c>
      <c r="E27" s="53">
        <v>3371280</v>
      </c>
      <c r="F27" s="53">
        <v>15439046</v>
      </c>
      <c r="G27" s="53">
        <v>184419</v>
      </c>
      <c r="H27" s="53">
        <v>1218285</v>
      </c>
      <c r="I27" s="53">
        <v>569310</v>
      </c>
      <c r="J27" s="53">
        <v>345188</v>
      </c>
      <c r="K27" s="53">
        <v>7559989</v>
      </c>
      <c r="L27" s="53">
        <v>1884947</v>
      </c>
      <c r="M27" s="53">
        <v>740326</v>
      </c>
      <c r="N27" s="53">
        <v>4602125</v>
      </c>
      <c r="O27" s="53">
        <v>105891</v>
      </c>
      <c r="P27" s="53">
        <v>830114</v>
      </c>
      <c r="Q27" s="53">
        <v>147029</v>
      </c>
      <c r="R27" s="53">
        <v>5481296</v>
      </c>
    </row>
    <row r="28" spans="1:18" ht="12.75">
      <c r="A28" s="6" t="s">
        <v>20</v>
      </c>
      <c r="B28" s="53">
        <v>2218981</v>
      </c>
      <c r="C28" s="53">
        <v>311790</v>
      </c>
      <c r="D28" s="53">
        <v>99616</v>
      </c>
      <c r="E28" s="53">
        <v>137368</v>
      </c>
      <c r="F28" s="53">
        <v>660200</v>
      </c>
      <c r="G28" s="53">
        <v>1510</v>
      </c>
      <c r="H28" s="53">
        <v>0</v>
      </c>
      <c r="I28" s="53">
        <v>45665</v>
      </c>
      <c r="J28" s="53">
        <v>3776</v>
      </c>
      <c r="K28" s="53">
        <v>297682</v>
      </c>
      <c r="L28" s="53">
        <v>51282</v>
      </c>
      <c r="M28" s="53">
        <v>2128</v>
      </c>
      <c r="N28" s="53">
        <v>596100</v>
      </c>
      <c r="O28" s="53">
        <v>0</v>
      </c>
      <c r="P28" s="53">
        <v>17623</v>
      </c>
      <c r="Q28" s="53">
        <v>10132</v>
      </c>
      <c r="R28" s="53">
        <v>-15891</v>
      </c>
    </row>
    <row r="29" spans="1:18" ht="12.75">
      <c r="A29" s="6" t="s">
        <v>21</v>
      </c>
      <c r="B29" s="53">
        <v>3439543</v>
      </c>
      <c r="C29" s="53">
        <v>511073</v>
      </c>
      <c r="D29" s="53">
        <v>116373</v>
      </c>
      <c r="E29" s="53">
        <v>203552</v>
      </c>
      <c r="F29" s="53">
        <v>687484</v>
      </c>
      <c r="G29" s="53">
        <v>8491</v>
      </c>
      <c r="H29" s="53">
        <v>59115</v>
      </c>
      <c r="I29" s="53">
        <v>75343</v>
      </c>
      <c r="J29" s="53">
        <v>14050</v>
      </c>
      <c r="K29" s="53">
        <v>463383</v>
      </c>
      <c r="L29" s="53">
        <v>179753</v>
      </c>
      <c r="M29" s="53">
        <v>62797</v>
      </c>
      <c r="N29" s="53">
        <v>679331</v>
      </c>
      <c r="O29" s="53">
        <v>0</v>
      </c>
      <c r="P29" s="53">
        <v>19275</v>
      </c>
      <c r="Q29" s="53">
        <v>13799</v>
      </c>
      <c r="R29" s="53">
        <v>345724</v>
      </c>
    </row>
    <row r="30" spans="1:18" ht="12.75">
      <c r="A30" s="6" t="s">
        <v>22</v>
      </c>
      <c r="B30" s="53">
        <v>4796440</v>
      </c>
      <c r="C30" s="53">
        <v>560411</v>
      </c>
      <c r="D30" s="53">
        <v>229799</v>
      </c>
      <c r="E30" s="53">
        <v>321527</v>
      </c>
      <c r="F30" s="53">
        <v>1225003</v>
      </c>
      <c r="G30" s="53">
        <v>11505</v>
      </c>
      <c r="H30" s="53">
        <v>200960</v>
      </c>
      <c r="I30" s="53">
        <v>138771</v>
      </c>
      <c r="J30" s="53">
        <v>9977</v>
      </c>
      <c r="K30" s="53">
        <v>539904</v>
      </c>
      <c r="L30" s="53">
        <v>119127</v>
      </c>
      <c r="M30" s="53">
        <v>138694</v>
      </c>
      <c r="N30" s="53">
        <v>532852</v>
      </c>
      <c r="O30" s="53">
        <v>15687</v>
      </c>
      <c r="P30" s="53">
        <v>65235</v>
      </c>
      <c r="Q30" s="53">
        <v>16425</v>
      </c>
      <c r="R30" s="53">
        <v>670563</v>
      </c>
    </row>
    <row r="31" spans="1:18" ht="12.75">
      <c r="A31" s="6" t="s">
        <v>23</v>
      </c>
      <c r="B31" s="53">
        <v>2741239</v>
      </c>
      <c r="C31" s="53">
        <v>211969</v>
      </c>
      <c r="D31" s="53">
        <v>46661</v>
      </c>
      <c r="E31" s="53">
        <v>147414</v>
      </c>
      <c r="F31" s="53">
        <v>946666</v>
      </c>
      <c r="G31" s="53">
        <v>6749</v>
      </c>
      <c r="H31" s="53">
        <v>108613</v>
      </c>
      <c r="I31" s="53">
        <v>45198</v>
      </c>
      <c r="J31" s="53">
        <v>3545</v>
      </c>
      <c r="K31" s="53">
        <v>307606</v>
      </c>
      <c r="L31" s="53">
        <v>38892</v>
      </c>
      <c r="M31" s="53">
        <v>12931</v>
      </c>
      <c r="N31" s="53">
        <v>164656</v>
      </c>
      <c r="O31" s="53">
        <v>1188</v>
      </c>
      <c r="P31" s="53">
        <v>21165</v>
      </c>
      <c r="Q31" s="53">
        <v>6410</v>
      </c>
      <c r="R31" s="53">
        <v>671576</v>
      </c>
    </row>
    <row r="32" spans="1:18" ht="12.75">
      <c r="A32" s="6" t="s">
        <v>24</v>
      </c>
      <c r="B32" s="53">
        <v>2344716</v>
      </c>
      <c r="C32" s="53">
        <v>286623</v>
      </c>
      <c r="D32" s="53">
        <v>55968</v>
      </c>
      <c r="E32" s="53">
        <v>115284</v>
      </c>
      <c r="F32" s="53">
        <v>942057</v>
      </c>
      <c r="G32" s="53">
        <v>9942</v>
      </c>
      <c r="H32" s="53">
        <v>27825</v>
      </c>
      <c r="I32" s="53">
        <v>67105</v>
      </c>
      <c r="J32" s="53">
        <v>8497</v>
      </c>
      <c r="K32" s="53">
        <v>297970</v>
      </c>
      <c r="L32" s="53">
        <v>39256</v>
      </c>
      <c r="M32" s="53">
        <v>23235</v>
      </c>
      <c r="N32" s="53">
        <v>207827</v>
      </c>
      <c r="O32" s="53">
        <v>12064</v>
      </c>
      <c r="P32" s="53">
        <v>22064</v>
      </c>
      <c r="Q32" s="53">
        <v>6666</v>
      </c>
      <c r="R32" s="53">
        <v>222333</v>
      </c>
    </row>
    <row r="33" spans="1:18" ht="12.75">
      <c r="A33" s="6" t="s">
        <v>25</v>
      </c>
      <c r="B33" s="53">
        <v>246147</v>
      </c>
      <c r="C33" s="53">
        <v>27972</v>
      </c>
      <c r="D33" s="53">
        <v>10793</v>
      </c>
      <c r="E33" s="53">
        <v>6368</v>
      </c>
      <c r="F33" s="53">
        <v>80351</v>
      </c>
      <c r="G33" s="53">
        <v>0</v>
      </c>
      <c r="H33" s="53">
        <v>0</v>
      </c>
      <c r="I33" s="53">
        <v>4505</v>
      </c>
      <c r="J33" s="53">
        <v>224</v>
      </c>
      <c r="K33" s="53">
        <v>28186</v>
      </c>
      <c r="L33" s="53">
        <v>2568</v>
      </c>
      <c r="M33" s="53">
        <v>1062</v>
      </c>
      <c r="N33" s="53">
        <v>22075</v>
      </c>
      <c r="O33" s="53">
        <v>0</v>
      </c>
      <c r="P33" s="53">
        <v>536</v>
      </c>
      <c r="Q33" s="53">
        <v>885</v>
      </c>
      <c r="R33" s="53">
        <v>60622</v>
      </c>
    </row>
    <row r="34" spans="1:18" ht="12.75">
      <c r="A34" s="6" t="s">
        <v>26</v>
      </c>
      <c r="B34" s="53">
        <v>4065429</v>
      </c>
      <c r="C34" s="53">
        <v>353162</v>
      </c>
      <c r="D34" s="53">
        <v>195215</v>
      </c>
      <c r="E34" s="53">
        <v>249571</v>
      </c>
      <c r="F34" s="53">
        <v>1545098</v>
      </c>
      <c r="G34" s="53">
        <v>12468</v>
      </c>
      <c r="H34" s="53">
        <v>2978</v>
      </c>
      <c r="I34" s="53">
        <v>81993</v>
      </c>
      <c r="J34" s="53">
        <v>10236</v>
      </c>
      <c r="K34" s="53">
        <v>484339</v>
      </c>
      <c r="L34" s="53">
        <v>27004</v>
      </c>
      <c r="M34" s="53">
        <v>46066</v>
      </c>
      <c r="N34" s="53">
        <v>541833</v>
      </c>
      <c r="O34" s="53">
        <v>954</v>
      </c>
      <c r="P34" s="53">
        <v>42281</v>
      </c>
      <c r="Q34" s="53">
        <v>17015</v>
      </c>
      <c r="R34" s="53">
        <v>455216</v>
      </c>
    </row>
    <row r="35" spans="1:18" ht="12.75">
      <c r="A35" s="6" t="s">
        <v>27</v>
      </c>
      <c r="B35" s="53">
        <v>4830757</v>
      </c>
      <c r="C35" s="53">
        <v>832341</v>
      </c>
      <c r="D35" s="53">
        <v>219522</v>
      </c>
      <c r="E35" s="53">
        <v>433548</v>
      </c>
      <c r="F35" s="53">
        <v>1741957</v>
      </c>
      <c r="G35" s="53">
        <v>16869</v>
      </c>
      <c r="H35" s="53">
        <v>111290</v>
      </c>
      <c r="I35" s="53">
        <v>30868</v>
      </c>
      <c r="J35" s="53">
        <v>52042</v>
      </c>
      <c r="K35" s="53">
        <v>844783</v>
      </c>
      <c r="L35" s="53">
        <v>44914</v>
      </c>
      <c r="M35" s="53">
        <v>13447</v>
      </c>
      <c r="N35" s="53">
        <v>219832</v>
      </c>
      <c r="O35" s="53">
        <v>0</v>
      </c>
      <c r="P35" s="53">
        <v>19759</v>
      </c>
      <c r="Q35" s="53">
        <v>32793</v>
      </c>
      <c r="R35" s="53">
        <v>216792</v>
      </c>
    </row>
    <row r="36" spans="1:18" ht="12.75">
      <c r="A36" s="6" t="s">
        <v>28</v>
      </c>
      <c r="B36" s="53">
        <v>1617913</v>
      </c>
      <c r="C36" s="53">
        <v>74828</v>
      </c>
      <c r="D36" s="53">
        <v>61002</v>
      </c>
      <c r="E36" s="53">
        <v>130542</v>
      </c>
      <c r="F36" s="53">
        <v>365960</v>
      </c>
      <c r="G36" s="53">
        <v>1425</v>
      </c>
      <c r="H36" s="53">
        <v>13037</v>
      </c>
      <c r="I36" s="53">
        <v>31377</v>
      </c>
      <c r="J36" s="53">
        <v>7374</v>
      </c>
      <c r="K36" s="53">
        <v>184790</v>
      </c>
      <c r="L36" s="53">
        <v>60894</v>
      </c>
      <c r="M36" s="53">
        <v>19326</v>
      </c>
      <c r="N36" s="53">
        <v>169256</v>
      </c>
      <c r="O36" s="53">
        <v>0</v>
      </c>
      <c r="P36" s="53">
        <v>21035</v>
      </c>
      <c r="Q36" s="53">
        <v>5958</v>
      </c>
      <c r="R36" s="53">
        <v>471109</v>
      </c>
    </row>
    <row r="37" spans="1:18" ht="12.75">
      <c r="A37" s="6" t="s">
        <v>29</v>
      </c>
      <c r="B37" s="53">
        <v>2706106</v>
      </c>
      <c r="C37" s="53">
        <v>144423</v>
      </c>
      <c r="D37" s="53">
        <v>121999</v>
      </c>
      <c r="E37" s="53">
        <v>141620</v>
      </c>
      <c r="F37" s="53">
        <v>807508</v>
      </c>
      <c r="G37" s="53">
        <v>4850</v>
      </c>
      <c r="H37" s="53">
        <v>49886</v>
      </c>
      <c r="I37" s="53">
        <v>39787</v>
      </c>
      <c r="J37" s="53">
        <v>1941</v>
      </c>
      <c r="K37" s="53">
        <v>302827</v>
      </c>
      <c r="L37" s="53">
        <v>13148</v>
      </c>
      <c r="M37" s="53">
        <v>31041</v>
      </c>
      <c r="N37" s="53">
        <v>531703</v>
      </c>
      <c r="O37" s="53">
        <v>0</v>
      </c>
      <c r="P37" s="53">
        <v>27156</v>
      </c>
      <c r="Q37" s="53">
        <v>7159</v>
      </c>
      <c r="R37" s="53">
        <v>481058</v>
      </c>
    </row>
    <row r="38" spans="1:18" ht="12.75">
      <c r="A38" s="6" t="s">
        <v>30</v>
      </c>
      <c r="B38" s="53">
        <v>3232977</v>
      </c>
      <c r="C38" s="53">
        <v>273877</v>
      </c>
      <c r="D38" s="53">
        <v>138142</v>
      </c>
      <c r="E38" s="53">
        <v>186244</v>
      </c>
      <c r="F38" s="53">
        <v>1030459</v>
      </c>
      <c r="G38" s="53">
        <v>17130</v>
      </c>
      <c r="H38" s="53">
        <v>50071</v>
      </c>
      <c r="I38" s="53">
        <v>39632</v>
      </c>
      <c r="J38" s="53">
        <v>9895</v>
      </c>
      <c r="K38" s="53">
        <v>374571</v>
      </c>
      <c r="L38" s="53">
        <v>18757</v>
      </c>
      <c r="M38" s="53">
        <v>85964</v>
      </c>
      <c r="N38" s="53">
        <v>740867</v>
      </c>
      <c r="O38" s="53">
        <v>4289</v>
      </c>
      <c r="P38" s="53">
        <v>30483</v>
      </c>
      <c r="Q38" s="53">
        <v>14930</v>
      </c>
      <c r="R38" s="53">
        <v>217666</v>
      </c>
    </row>
    <row r="39" spans="1:18" ht="12.75">
      <c r="A39" s="6" t="s">
        <v>31</v>
      </c>
      <c r="B39" s="53">
        <v>41792448</v>
      </c>
      <c r="C39" s="53">
        <v>2853790</v>
      </c>
      <c r="D39" s="53">
        <v>3425596</v>
      </c>
      <c r="E39" s="53">
        <v>2553142</v>
      </c>
      <c r="F39" s="53">
        <v>11799964</v>
      </c>
      <c r="G39" s="53">
        <v>162297</v>
      </c>
      <c r="H39" s="53">
        <v>970398</v>
      </c>
      <c r="I39" s="53">
        <v>394580</v>
      </c>
      <c r="J39" s="53">
        <v>42243</v>
      </c>
      <c r="K39" s="53">
        <v>5347907</v>
      </c>
      <c r="L39" s="53">
        <v>216382</v>
      </c>
      <c r="M39" s="53">
        <v>2635757</v>
      </c>
      <c r="N39" s="53">
        <v>5352693</v>
      </c>
      <c r="O39" s="53">
        <v>138988</v>
      </c>
      <c r="P39" s="53">
        <v>1552882</v>
      </c>
      <c r="Q39" s="53">
        <v>126442</v>
      </c>
      <c r="R39" s="53">
        <v>4219387</v>
      </c>
    </row>
    <row r="40" spans="1:18" ht="12.75">
      <c r="A40" s="6" t="s">
        <v>32</v>
      </c>
      <c r="B40" s="53">
        <v>4105780</v>
      </c>
      <c r="C40" s="53">
        <v>427051</v>
      </c>
      <c r="D40" s="53">
        <v>257286</v>
      </c>
      <c r="E40" s="53">
        <v>247007</v>
      </c>
      <c r="F40" s="53">
        <v>1249909</v>
      </c>
      <c r="G40" s="53">
        <v>10174</v>
      </c>
      <c r="H40" s="53">
        <v>343875</v>
      </c>
      <c r="I40" s="53">
        <v>81593</v>
      </c>
      <c r="J40" s="53">
        <v>11273</v>
      </c>
      <c r="K40" s="53">
        <v>409323</v>
      </c>
      <c r="L40" s="53">
        <v>71530</v>
      </c>
      <c r="M40" s="53">
        <v>89543</v>
      </c>
      <c r="N40" s="53">
        <v>235403</v>
      </c>
      <c r="O40" s="53">
        <v>26415</v>
      </c>
      <c r="P40" s="53">
        <v>44963</v>
      </c>
      <c r="Q40" s="53">
        <v>13688</v>
      </c>
      <c r="R40" s="53">
        <v>586747</v>
      </c>
    </row>
    <row r="41" spans="1:18" ht="12.75">
      <c r="A41" s="6" t="s">
        <v>33</v>
      </c>
      <c r="B41" s="53">
        <v>70363353</v>
      </c>
      <c r="C41" s="53">
        <v>10637560</v>
      </c>
      <c r="D41" s="53">
        <v>2752647</v>
      </c>
      <c r="E41" s="53">
        <v>4203870</v>
      </c>
      <c r="F41" s="53">
        <v>24199431</v>
      </c>
      <c r="G41" s="53">
        <v>65889</v>
      </c>
      <c r="H41" s="53">
        <v>3205889</v>
      </c>
      <c r="I41" s="53">
        <v>729078</v>
      </c>
      <c r="J41" s="53">
        <v>255957</v>
      </c>
      <c r="K41" s="53">
        <v>5492184</v>
      </c>
      <c r="L41" s="53">
        <v>8180787</v>
      </c>
      <c r="M41" s="53">
        <v>771318</v>
      </c>
      <c r="N41" s="53">
        <v>4871240</v>
      </c>
      <c r="O41" s="53">
        <v>12027</v>
      </c>
      <c r="P41" s="53">
        <v>867708</v>
      </c>
      <c r="Q41" s="53">
        <v>82750</v>
      </c>
      <c r="R41" s="53">
        <v>4035018</v>
      </c>
    </row>
    <row r="42" spans="1:18" ht="12.75">
      <c r="A42" s="6" t="s">
        <v>34</v>
      </c>
      <c r="B42" s="53">
        <v>10204447</v>
      </c>
      <c r="C42" s="53">
        <v>1158391</v>
      </c>
      <c r="D42" s="53">
        <v>511866</v>
      </c>
      <c r="E42" s="53">
        <v>516420</v>
      </c>
      <c r="F42" s="53">
        <v>3901242</v>
      </c>
      <c r="G42" s="53">
        <v>46466</v>
      </c>
      <c r="H42" s="53">
        <v>394483</v>
      </c>
      <c r="I42" s="53">
        <v>112390</v>
      </c>
      <c r="J42" s="53">
        <v>53019</v>
      </c>
      <c r="K42" s="53">
        <v>1414567</v>
      </c>
      <c r="L42" s="53">
        <v>290023</v>
      </c>
      <c r="M42" s="53">
        <v>215358</v>
      </c>
      <c r="N42" s="53">
        <v>641092</v>
      </c>
      <c r="O42" s="53">
        <v>115350</v>
      </c>
      <c r="P42" s="53">
        <v>89023</v>
      </c>
      <c r="Q42" s="53">
        <v>25046</v>
      </c>
      <c r="R42" s="53">
        <v>719711</v>
      </c>
    </row>
    <row r="43" spans="1:18" ht="12.75">
      <c r="A43" s="6" t="s">
        <v>35</v>
      </c>
      <c r="B43" s="53">
        <v>15183569</v>
      </c>
      <c r="C43" s="53">
        <v>1753519</v>
      </c>
      <c r="D43" s="53">
        <v>685568</v>
      </c>
      <c r="E43" s="53">
        <v>787888</v>
      </c>
      <c r="F43" s="53">
        <v>5520326</v>
      </c>
      <c r="G43" s="53">
        <v>63624</v>
      </c>
      <c r="H43" s="53">
        <v>325021</v>
      </c>
      <c r="I43" s="53">
        <v>350722</v>
      </c>
      <c r="J43" s="53">
        <v>54005</v>
      </c>
      <c r="K43" s="53">
        <v>2022568</v>
      </c>
      <c r="L43" s="53">
        <v>112396</v>
      </c>
      <c r="M43" s="53">
        <v>164551</v>
      </c>
      <c r="N43" s="53">
        <v>1733198</v>
      </c>
      <c r="O43" s="53">
        <v>59300</v>
      </c>
      <c r="P43" s="53">
        <v>159454</v>
      </c>
      <c r="Q43" s="53">
        <v>73330</v>
      </c>
      <c r="R43" s="53">
        <v>1318099</v>
      </c>
    </row>
    <row r="44" spans="1:18" ht="12.75">
      <c r="A44" s="6" t="s">
        <v>36</v>
      </c>
      <c r="B44" s="53">
        <v>25722848</v>
      </c>
      <c r="C44" s="53">
        <v>3377721</v>
      </c>
      <c r="D44" s="53">
        <v>1638658</v>
      </c>
      <c r="E44" s="53">
        <v>1111222</v>
      </c>
      <c r="F44" s="53">
        <v>7574836</v>
      </c>
      <c r="G44" s="53">
        <v>74775</v>
      </c>
      <c r="H44" s="53">
        <v>266206</v>
      </c>
      <c r="I44" s="53">
        <v>411376</v>
      </c>
      <c r="J44" s="53">
        <v>19675</v>
      </c>
      <c r="K44" s="53">
        <v>3134797</v>
      </c>
      <c r="L44" s="53">
        <v>376640</v>
      </c>
      <c r="M44" s="53">
        <v>522354</v>
      </c>
      <c r="N44" s="53">
        <v>2903634</v>
      </c>
      <c r="O44" s="53">
        <v>250125</v>
      </c>
      <c r="P44" s="53">
        <v>376602</v>
      </c>
      <c r="Q44" s="53">
        <v>110372</v>
      </c>
      <c r="R44" s="53">
        <v>3573855</v>
      </c>
    </row>
    <row r="45" spans="1:18" ht="12.75">
      <c r="A45" s="6" t="s">
        <v>37</v>
      </c>
      <c r="B45" s="53">
        <v>4310139</v>
      </c>
      <c r="C45" s="53">
        <v>442111</v>
      </c>
      <c r="D45" s="53">
        <v>132552</v>
      </c>
      <c r="E45" s="53">
        <v>144695</v>
      </c>
      <c r="F45" s="53">
        <v>1665009</v>
      </c>
      <c r="G45" s="53">
        <v>9464</v>
      </c>
      <c r="H45" s="53">
        <v>27616</v>
      </c>
      <c r="I45" s="53">
        <v>37649</v>
      </c>
      <c r="J45" s="53">
        <v>10544</v>
      </c>
      <c r="K45" s="53">
        <v>446751</v>
      </c>
      <c r="L45" s="53">
        <v>35815</v>
      </c>
      <c r="M45" s="53">
        <v>155877</v>
      </c>
      <c r="N45" s="53">
        <v>580781</v>
      </c>
      <c r="O45" s="53">
        <v>24484</v>
      </c>
      <c r="P45" s="53">
        <v>1470</v>
      </c>
      <c r="Q45" s="53">
        <v>10974</v>
      </c>
      <c r="R45" s="53">
        <v>584347</v>
      </c>
    </row>
    <row r="46" spans="1:18" ht="12.75">
      <c r="A46" s="6" t="s">
        <v>38</v>
      </c>
      <c r="B46" s="53">
        <v>20199838</v>
      </c>
      <c r="C46" s="53">
        <v>3573386</v>
      </c>
      <c r="D46" s="53">
        <v>723548</v>
      </c>
      <c r="E46" s="53">
        <v>1554746</v>
      </c>
      <c r="F46" s="53">
        <v>5802989</v>
      </c>
      <c r="G46" s="53">
        <v>60334</v>
      </c>
      <c r="H46" s="53">
        <v>522014</v>
      </c>
      <c r="I46" s="53">
        <v>369179</v>
      </c>
      <c r="J46" s="53">
        <v>84224</v>
      </c>
      <c r="K46" s="53">
        <v>2331573</v>
      </c>
      <c r="L46" s="53">
        <v>899363</v>
      </c>
      <c r="M46" s="53">
        <v>228281</v>
      </c>
      <c r="N46" s="53">
        <v>1233674</v>
      </c>
      <c r="O46" s="53">
        <v>17757</v>
      </c>
      <c r="P46" s="53">
        <v>316231</v>
      </c>
      <c r="Q46" s="53">
        <v>67309</v>
      </c>
      <c r="R46" s="53">
        <v>2415230</v>
      </c>
    </row>
    <row r="47" spans="1:18" ht="12.75">
      <c r="A47" s="6" t="s">
        <v>39</v>
      </c>
      <c r="B47" s="53">
        <v>1987690</v>
      </c>
      <c r="C47" s="53">
        <v>360442</v>
      </c>
      <c r="D47" s="53">
        <v>71397</v>
      </c>
      <c r="E47" s="53">
        <v>246383</v>
      </c>
      <c r="F47" s="53">
        <v>558043</v>
      </c>
      <c r="G47" s="53">
        <v>6350</v>
      </c>
      <c r="H47" s="53">
        <v>17777</v>
      </c>
      <c r="I47" s="53">
        <v>41807</v>
      </c>
      <c r="J47" s="53">
        <v>2640</v>
      </c>
      <c r="K47" s="53">
        <v>274022</v>
      </c>
      <c r="L47" s="53">
        <v>24562</v>
      </c>
      <c r="M47" s="53">
        <v>51364</v>
      </c>
      <c r="N47" s="53">
        <v>135767</v>
      </c>
      <c r="O47" s="53">
        <v>4578</v>
      </c>
      <c r="P47" s="53">
        <v>24918</v>
      </c>
      <c r="Q47" s="53">
        <v>13264</v>
      </c>
      <c r="R47" s="53">
        <v>154376</v>
      </c>
    </row>
    <row r="48" spans="1:18" ht="12.75">
      <c r="A48" s="6" t="s">
        <v>40</v>
      </c>
      <c r="B48" s="53">
        <v>6601487</v>
      </c>
      <c r="C48" s="53">
        <v>689595</v>
      </c>
      <c r="D48" s="53">
        <v>345515</v>
      </c>
      <c r="E48" s="53">
        <v>380368</v>
      </c>
      <c r="F48" s="53">
        <v>1952845</v>
      </c>
      <c r="G48" s="53">
        <v>31203</v>
      </c>
      <c r="H48" s="53">
        <v>0</v>
      </c>
      <c r="I48" s="53">
        <v>79138</v>
      </c>
      <c r="J48" s="53">
        <v>27801</v>
      </c>
      <c r="K48" s="53">
        <v>828631</v>
      </c>
      <c r="L48" s="53">
        <v>134380</v>
      </c>
      <c r="M48" s="53">
        <v>18972</v>
      </c>
      <c r="N48" s="53">
        <v>478517</v>
      </c>
      <c r="O48" s="53">
        <v>2942</v>
      </c>
      <c r="P48" s="53">
        <v>104646</v>
      </c>
      <c r="Q48" s="53">
        <v>20820</v>
      </c>
      <c r="R48" s="53">
        <v>1506114</v>
      </c>
    </row>
    <row r="49" spans="1:18" ht="12.75">
      <c r="A49" s="6" t="s">
        <v>41</v>
      </c>
      <c r="B49" s="53">
        <v>3118333</v>
      </c>
      <c r="C49" s="53">
        <v>316063</v>
      </c>
      <c r="D49" s="53">
        <v>223839</v>
      </c>
      <c r="E49" s="53">
        <v>135937</v>
      </c>
      <c r="F49" s="53">
        <v>1149868</v>
      </c>
      <c r="G49" s="53">
        <v>9716</v>
      </c>
      <c r="H49" s="53">
        <v>18859</v>
      </c>
      <c r="I49" s="53">
        <v>61430</v>
      </c>
      <c r="J49" s="53">
        <v>14928</v>
      </c>
      <c r="K49" s="53">
        <v>330167</v>
      </c>
      <c r="L49" s="53">
        <v>50880</v>
      </c>
      <c r="M49" s="53">
        <v>6322</v>
      </c>
      <c r="N49" s="53">
        <v>599348</v>
      </c>
      <c r="O49" s="53">
        <v>38711</v>
      </c>
      <c r="P49" s="53">
        <v>40180</v>
      </c>
      <c r="Q49" s="53">
        <v>9785</v>
      </c>
      <c r="R49" s="53">
        <v>112300</v>
      </c>
    </row>
    <row r="50" spans="1:18" ht="12.75">
      <c r="A50" s="6" t="s">
        <v>42</v>
      </c>
      <c r="B50" s="53">
        <v>3550440</v>
      </c>
      <c r="C50" s="53">
        <v>398963</v>
      </c>
      <c r="D50" s="53">
        <v>100773</v>
      </c>
      <c r="E50" s="53">
        <v>324117</v>
      </c>
      <c r="F50" s="53">
        <v>1071109</v>
      </c>
      <c r="G50" s="53">
        <v>1949</v>
      </c>
      <c r="H50" s="53">
        <v>280729</v>
      </c>
      <c r="I50" s="53">
        <v>30640</v>
      </c>
      <c r="J50" s="53">
        <v>8588</v>
      </c>
      <c r="K50" s="53">
        <v>299091</v>
      </c>
      <c r="L50" s="53">
        <v>150032</v>
      </c>
      <c r="M50" s="53">
        <v>186572</v>
      </c>
      <c r="N50" s="53">
        <v>436581</v>
      </c>
      <c r="O50" s="53">
        <v>1111</v>
      </c>
      <c r="P50" s="53">
        <v>52607</v>
      </c>
      <c r="Q50" s="53">
        <v>4259</v>
      </c>
      <c r="R50" s="53">
        <v>203319</v>
      </c>
    </row>
    <row r="51" spans="1:18" ht="12.75">
      <c r="A51" s="6" t="s">
        <v>43</v>
      </c>
      <c r="B51" s="53">
        <v>9943154</v>
      </c>
      <c r="C51" s="53">
        <v>899345</v>
      </c>
      <c r="D51" s="53">
        <v>335348</v>
      </c>
      <c r="E51" s="53">
        <v>468778</v>
      </c>
      <c r="F51" s="53">
        <v>3379160</v>
      </c>
      <c r="G51" s="53">
        <v>53180</v>
      </c>
      <c r="H51" s="53">
        <v>227827</v>
      </c>
      <c r="I51" s="53">
        <v>106972</v>
      </c>
      <c r="J51" s="53">
        <v>18862</v>
      </c>
      <c r="K51" s="53">
        <v>1088004</v>
      </c>
      <c r="L51" s="53">
        <v>154439</v>
      </c>
      <c r="M51" s="53">
        <v>120232</v>
      </c>
      <c r="N51" s="53">
        <v>1003812</v>
      </c>
      <c r="O51" s="53">
        <v>37944</v>
      </c>
      <c r="P51" s="53">
        <v>600563</v>
      </c>
      <c r="Q51" s="53">
        <v>24338</v>
      </c>
      <c r="R51" s="53">
        <v>1424350</v>
      </c>
    </row>
    <row r="52" spans="1:18" ht="12.75">
      <c r="A52" s="6" t="s">
        <v>44</v>
      </c>
      <c r="B52" s="53">
        <v>16255251</v>
      </c>
      <c r="C52" s="53">
        <v>2318995</v>
      </c>
      <c r="D52" s="53">
        <v>1088152</v>
      </c>
      <c r="E52" s="53">
        <v>1274238</v>
      </c>
      <c r="F52" s="53">
        <v>4702080</v>
      </c>
      <c r="G52" s="53">
        <v>38496</v>
      </c>
      <c r="H52" s="53">
        <v>919280</v>
      </c>
      <c r="I52" s="53">
        <v>241262</v>
      </c>
      <c r="J52" s="53">
        <v>96598</v>
      </c>
      <c r="K52" s="53">
        <v>1634980</v>
      </c>
      <c r="L52" s="53">
        <v>579839</v>
      </c>
      <c r="M52" s="53">
        <v>183230</v>
      </c>
      <c r="N52" s="53">
        <v>1924723</v>
      </c>
      <c r="O52" s="53">
        <v>136022</v>
      </c>
      <c r="P52" s="53">
        <v>118231</v>
      </c>
      <c r="Q52" s="53">
        <v>42746</v>
      </c>
      <c r="R52" s="53">
        <v>956379</v>
      </c>
    </row>
    <row r="53" spans="1:18" ht="12.75">
      <c r="A53" s="6" t="s">
        <v>45</v>
      </c>
      <c r="B53" s="53">
        <v>7224189</v>
      </c>
      <c r="C53" s="53">
        <v>930781</v>
      </c>
      <c r="D53" s="53">
        <v>401501</v>
      </c>
      <c r="E53" s="53">
        <v>264544</v>
      </c>
      <c r="F53" s="53">
        <v>1421818</v>
      </c>
      <c r="G53" s="53">
        <v>13415</v>
      </c>
      <c r="H53" s="53">
        <v>36672</v>
      </c>
      <c r="I53" s="53">
        <v>161290</v>
      </c>
      <c r="J53" s="53">
        <v>47795</v>
      </c>
      <c r="K53" s="53">
        <v>1055807</v>
      </c>
      <c r="L53" s="53">
        <v>358177</v>
      </c>
      <c r="M53" s="53">
        <v>186484</v>
      </c>
      <c r="N53" s="53">
        <v>1513830</v>
      </c>
      <c r="O53" s="53">
        <v>0</v>
      </c>
      <c r="P53" s="53">
        <v>86272</v>
      </c>
      <c r="Q53" s="53">
        <v>29390</v>
      </c>
      <c r="R53" s="53">
        <v>716413</v>
      </c>
    </row>
    <row r="54" spans="1:18" ht="12.75">
      <c r="A54" s="6" t="s">
        <v>46</v>
      </c>
      <c r="B54" s="53">
        <v>6432892</v>
      </c>
      <c r="C54" s="53">
        <v>580534</v>
      </c>
      <c r="D54" s="53">
        <v>175049</v>
      </c>
      <c r="E54" s="53">
        <v>400240</v>
      </c>
      <c r="F54" s="53">
        <v>2480803</v>
      </c>
      <c r="G54" s="53">
        <v>21645</v>
      </c>
      <c r="H54" s="53">
        <v>188978</v>
      </c>
      <c r="I54" s="53">
        <v>97592</v>
      </c>
      <c r="J54" s="53">
        <v>8708</v>
      </c>
      <c r="K54" s="53">
        <v>833359</v>
      </c>
      <c r="L54" s="53">
        <v>48687</v>
      </c>
      <c r="M54" s="53">
        <v>54841</v>
      </c>
      <c r="N54" s="53">
        <v>852436</v>
      </c>
      <c r="O54" s="53">
        <v>1986</v>
      </c>
      <c r="P54" s="53">
        <v>34000</v>
      </c>
      <c r="Q54" s="53">
        <v>23599</v>
      </c>
      <c r="R54" s="53">
        <v>630435</v>
      </c>
    </row>
    <row r="55" spans="1:18" ht="12.75">
      <c r="A55" s="6" t="s">
        <v>47</v>
      </c>
      <c r="B55" s="53">
        <v>9961481</v>
      </c>
      <c r="C55" s="53">
        <v>1258882</v>
      </c>
      <c r="D55" s="53">
        <v>423452</v>
      </c>
      <c r="E55" s="53">
        <v>778885</v>
      </c>
      <c r="F55" s="53">
        <v>2754095</v>
      </c>
      <c r="G55" s="53">
        <v>68964</v>
      </c>
      <c r="H55" s="53">
        <v>193397</v>
      </c>
      <c r="I55" s="53">
        <v>142528</v>
      </c>
      <c r="J55" s="53">
        <v>5282</v>
      </c>
      <c r="K55" s="53">
        <v>1118016</v>
      </c>
      <c r="L55" s="53">
        <v>108196</v>
      </c>
      <c r="M55" s="53">
        <v>97727</v>
      </c>
      <c r="N55" s="53">
        <v>1758117</v>
      </c>
      <c r="O55" s="53">
        <v>1185</v>
      </c>
      <c r="P55" s="53">
        <v>385023</v>
      </c>
      <c r="Q55" s="53">
        <v>31262</v>
      </c>
      <c r="R55" s="53">
        <v>836470</v>
      </c>
    </row>
    <row r="56" spans="1:18" ht="12.75">
      <c r="A56" s="6" t="s">
        <v>48</v>
      </c>
      <c r="B56" s="53">
        <v>1538557</v>
      </c>
      <c r="C56" s="53">
        <v>154016</v>
      </c>
      <c r="D56" s="53">
        <v>99357</v>
      </c>
      <c r="E56" s="53">
        <v>130157</v>
      </c>
      <c r="F56" s="53">
        <v>540751</v>
      </c>
      <c r="G56" s="53">
        <v>5555</v>
      </c>
      <c r="H56" s="53">
        <v>12120</v>
      </c>
      <c r="I56" s="53">
        <v>37849</v>
      </c>
      <c r="J56" s="53">
        <v>6975</v>
      </c>
      <c r="K56" s="53">
        <v>222720</v>
      </c>
      <c r="L56" s="53">
        <v>33664</v>
      </c>
      <c r="M56" s="53">
        <v>4492</v>
      </c>
      <c r="N56" s="53">
        <v>185533</v>
      </c>
      <c r="O56" s="53">
        <v>0</v>
      </c>
      <c r="P56" s="53">
        <v>13874</v>
      </c>
      <c r="Q56" s="53">
        <v>4590</v>
      </c>
      <c r="R56" s="53">
        <v>86904</v>
      </c>
    </row>
    <row r="57" spans="1:18" ht="12.75">
      <c r="A57" s="6" t="s">
        <v>49</v>
      </c>
      <c r="B57" s="53">
        <v>1217597</v>
      </c>
      <c r="C57" s="53">
        <v>148889</v>
      </c>
      <c r="D57" s="53">
        <v>40658</v>
      </c>
      <c r="E57" s="53">
        <v>103262</v>
      </c>
      <c r="F57" s="53">
        <v>341122</v>
      </c>
      <c r="G57" s="53">
        <v>2388</v>
      </c>
      <c r="H57" s="53">
        <v>44164</v>
      </c>
      <c r="I57" s="53">
        <v>33206</v>
      </c>
      <c r="J57" s="53">
        <v>8055</v>
      </c>
      <c r="K57" s="53">
        <v>156282</v>
      </c>
      <c r="L57" s="53">
        <v>4985</v>
      </c>
      <c r="M57" s="53">
        <v>19567</v>
      </c>
      <c r="N57" s="53">
        <v>193264</v>
      </c>
      <c r="O57" s="53">
        <v>7417</v>
      </c>
      <c r="P57" s="53">
        <v>9444</v>
      </c>
      <c r="Q57" s="53">
        <v>4876</v>
      </c>
      <c r="R57" s="53">
        <v>100018</v>
      </c>
    </row>
    <row r="58" spans="1:18" ht="12.75">
      <c r="A58" s="6" t="s">
        <v>50</v>
      </c>
      <c r="B58" s="53">
        <v>1888365</v>
      </c>
      <c r="C58" s="53">
        <v>134048</v>
      </c>
      <c r="D58" s="53">
        <v>66230</v>
      </c>
      <c r="E58" s="53">
        <v>153199</v>
      </c>
      <c r="F58" s="53">
        <v>720023</v>
      </c>
      <c r="G58" s="53">
        <v>9345</v>
      </c>
      <c r="H58" s="53">
        <v>9206</v>
      </c>
      <c r="I58" s="53">
        <v>35112</v>
      </c>
      <c r="J58" s="53">
        <v>4271</v>
      </c>
      <c r="K58" s="53">
        <v>196573</v>
      </c>
      <c r="L58" s="53">
        <v>0</v>
      </c>
      <c r="M58" s="53">
        <v>29542</v>
      </c>
      <c r="N58" s="53">
        <v>330712</v>
      </c>
      <c r="O58" s="53">
        <v>10048</v>
      </c>
      <c r="P58" s="53">
        <v>13923</v>
      </c>
      <c r="Q58" s="53">
        <v>5407</v>
      </c>
      <c r="R58" s="53">
        <v>170726</v>
      </c>
    </row>
    <row r="59" spans="1:18" ht="12.75">
      <c r="A59" s="6" t="s">
        <v>51</v>
      </c>
      <c r="B59" s="53">
        <v>6020061</v>
      </c>
      <c r="C59" s="53">
        <v>892883</v>
      </c>
      <c r="D59" s="53">
        <v>337058</v>
      </c>
      <c r="E59" s="53">
        <v>316762</v>
      </c>
      <c r="F59" s="53">
        <v>1657855</v>
      </c>
      <c r="G59" s="53">
        <v>23977</v>
      </c>
      <c r="H59" s="53">
        <v>122950</v>
      </c>
      <c r="I59" s="53">
        <v>141880</v>
      </c>
      <c r="J59" s="53">
        <v>25476</v>
      </c>
      <c r="K59" s="53">
        <v>889677</v>
      </c>
      <c r="L59" s="53">
        <v>1932</v>
      </c>
      <c r="M59" s="53">
        <v>11995</v>
      </c>
      <c r="N59" s="53">
        <v>520340</v>
      </c>
      <c r="O59" s="53">
        <v>992</v>
      </c>
      <c r="P59" s="53">
        <v>51309</v>
      </c>
      <c r="Q59" s="53">
        <v>33396</v>
      </c>
      <c r="R59" s="53">
        <v>991579</v>
      </c>
    </row>
    <row r="60" spans="1:18" ht="12.75">
      <c r="A60" s="6" t="s">
        <v>52</v>
      </c>
      <c r="B60" s="53">
        <v>70899196</v>
      </c>
      <c r="C60" s="53">
        <v>9077948</v>
      </c>
      <c r="D60" s="53">
        <v>1757593</v>
      </c>
      <c r="E60" s="53">
        <v>5336343</v>
      </c>
      <c r="F60" s="53">
        <v>28981054</v>
      </c>
      <c r="G60" s="53">
        <v>119277</v>
      </c>
      <c r="H60" s="53">
        <v>3614783</v>
      </c>
      <c r="I60" s="53">
        <v>797073</v>
      </c>
      <c r="J60" s="53">
        <v>236957</v>
      </c>
      <c r="K60" s="53">
        <v>6652930</v>
      </c>
      <c r="L60" s="53">
        <v>1714246</v>
      </c>
      <c r="M60" s="53">
        <v>1494035</v>
      </c>
      <c r="N60" s="53">
        <v>5344512</v>
      </c>
      <c r="O60" s="53">
        <v>0</v>
      </c>
      <c r="P60" s="53">
        <v>757081</v>
      </c>
      <c r="Q60" s="53">
        <v>96724</v>
      </c>
      <c r="R60" s="53">
        <v>4918640</v>
      </c>
    </row>
    <row r="61" spans="1:18" ht="12.75">
      <c r="A61" s="6" t="s">
        <v>53</v>
      </c>
      <c r="B61" s="53">
        <v>6363768</v>
      </c>
      <c r="C61" s="53">
        <v>844751</v>
      </c>
      <c r="D61" s="53">
        <v>301650</v>
      </c>
      <c r="E61" s="53">
        <v>588878</v>
      </c>
      <c r="F61" s="53">
        <v>1683534</v>
      </c>
      <c r="G61" s="53">
        <v>13562</v>
      </c>
      <c r="H61" s="53">
        <v>333836</v>
      </c>
      <c r="I61" s="53">
        <v>90436</v>
      </c>
      <c r="J61" s="53">
        <v>38695</v>
      </c>
      <c r="K61" s="53">
        <v>775280</v>
      </c>
      <c r="L61" s="53">
        <v>179829</v>
      </c>
      <c r="M61" s="53">
        <v>50804</v>
      </c>
      <c r="N61" s="53">
        <v>1010976</v>
      </c>
      <c r="O61" s="53">
        <v>0</v>
      </c>
      <c r="P61" s="53">
        <v>105049</v>
      </c>
      <c r="Q61" s="53">
        <v>19477</v>
      </c>
      <c r="R61" s="53">
        <v>327011</v>
      </c>
    </row>
    <row r="62" spans="1:18" ht="12.75">
      <c r="A62" s="6" t="s">
        <v>54</v>
      </c>
      <c r="B62" s="53">
        <v>2119321</v>
      </c>
      <c r="C62" s="53">
        <v>183843</v>
      </c>
      <c r="D62" s="53">
        <v>93788</v>
      </c>
      <c r="E62" s="53">
        <v>151318</v>
      </c>
      <c r="F62" s="53">
        <v>700274</v>
      </c>
      <c r="G62" s="53">
        <v>2808</v>
      </c>
      <c r="H62" s="53">
        <v>5948</v>
      </c>
      <c r="I62" s="53">
        <v>59012</v>
      </c>
      <c r="J62" s="53">
        <v>8355</v>
      </c>
      <c r="K62" s="53">
        <v>257201</v>
      </c>
      <c r="L62" s="53">
        <v>22137</v>
      </c>
      <c r="M62" s="53">
        <v>58749</v>
      </c>
      <c r="N62" s="53">
        <v>160233</v>
      </c>
      <c r="O62" s="53">
        <v>12145</v>
      </c>
      <c r="P62" s="53">
        <v>72198</v>
      </c>
      <c r="Q62" s="53">
        <v>7823</v>
      </c>
      <c r="R62" s="53">
        <v>323489</v>
      </c>
    </row>
    <row r="63" spans="1:18" ht="12.75">
      <c r="A63" s="6" t="s">
        <v>55</v>
      </c>
      <c r="B63" s="53">
        <v>3141797</v>
      </c>
      <c r="C63" s="53">
        <v>250065</v>
      </c>
      <c r="D63" s="53">
        <v>82452</v>
      </c>
      <c r="E63" s="53">
        <v>271515</v>
      </c>
      <c r="F63" s="53">
        <v>833970</v>
      </c>
      <c r="G63" s="53">
        <v>3085</v>
      </c>
      <c r="H63" s="53">
        <v>8182</v>
      </c>
      <c r="I63" s="53">
        <v>101959</v>
      </c>
      <c r="J63" s="53">
        <v>19180</v>
      </c>
      <c r="K63" s="53">
        <v>461611</v>
      </c>
      <c r="L63" s="53">
        <v>62339</v>
      </c>
      <c r="M63" s="53">
        <v>41840</v>
      </c>
      <c r="N63" s="53">
        <v>527548</v>
      </c>
      <c r="O63" s="53">
        <v>1209</v>
      </c>
      <c r="P63" s="53">
        <v>23274</v>
      </c>
      <c r="Q63" s="53">
        <v>16717</v>
      </c>
      <c r="R63" s="53">
        <v>436851</v>
      </c>
    </row>
    <row r="64" spans="1:18" ht="12.75">
      <c r="A64" s="6" t="s">
        <v>56</v>
      </c>
      <c r="B64" s="53">
        <v>12444190</v>
      </c>
      <c r="C64" s="53">
        <v>1524903</v>
      </c>
      <c r="D64" s="53">
        <v>500669</v>
      </c>
      <c r="E64" s="53">
        <v>1065277</v>
      </c>
      <c r="F64" s="53">
        <v>3736196</v>
      </c>
      <c r="G64" s="53">
        <v>46166</v>
      </c>
      <c r="H64" s="53">
        <v>437730</v>
      </c>
      <c r="I64" s="53">
        <v>587552</v>
      </c>
      <c r="J64" s="53">
        <v>30172</v>
      </c>
      <c r="K64" s="53">
        <v>1340161</v>
      </c>
      <c r="L64" s="53">
        <v>628395</v>
      </c>
      <c r="M64" s="53">
        <v>155397</v>
      </c>
      <c r="N64" s="53">
        <v>916804</v>
      </c>
      <c r="O64" s="53">
        <v>72906</v>
      </c>
      <c r="P64" s="53">
        <v>153894</v>
      </c>
      <c r="Q64" s="53">
        <v>39475</v>
      </c>
      <c r="R64" s="53">
        <v>1208493</v>
      </c>
    </row>
    <row r="65" spans="1:18" ht="12.75">
      <c r="A65" s="6" t="s">
        <v>57</v>
      </c>
      <c r="B65" s="53">
        <v>3042548</v>
      </c>
      <c r="C65" s="53">
        <v>335398</v>
      </c>
      <c r="D65" s="53">
        <v>124903</v>
      </c>
      <c r="E65" s="53">
        <v>203006</v>
      </c>
      <c r="F65" s="53">
        <v>890009</v>
      </c>
      <c r="G65" s="53">
        <v>15394</v>
      </c>
      <c r="H65" s="53">
        <v>103550</v>
      </c>
      <c r="I65" s="53">
        <v>90205</v>
      </c>
      <c r="J65" s="53">
        <v>7768</v>
      </c>
      <c r="K65" s="53">
        <v>400143</v>
      </c>
      <c r="L65" s="53">
        <v>66636</v>
      </c>
      <c r="M65" s="53">
        <v>38742</v>
      </c>
      <c r="N65" s="53">
        <v>417741</v>
      </c>
      <c r="O65" s="53">
        <v>0</v>
      </c>
      <c r="P65" s="53">
        <v>6074</v>
      </c>
      <c r="Q65" s="53">
        <v>9836</v>
      </c>
      <c r="R65" s="53">
        <v>333143</v>
      </c>
    </row>
    <row r="66" spans="1:18" ht="12.75">
      <c r="A66" s="6" t="s">
        <v>58</v>
      </c>
      <c r="B66" s="53">
        <v>3673481</v>
      </c>
      <c r="C66" s="53">
        <v>337238</v>
      </c>
      <c r="D66" s="53">
        <v>129056</v>
      </c>
      <c r="E66" s="53">
        <v>246662</v>
      </c>
      <c r="F66" s="53">
        <v>1126926</v>
      </c>
      <c r="G66" s="53">
        <v>4221</v>
      </c>
      <c r="H66" s="53">
        <v>84536</v>
      </c>
      <c r="I66" s="53">
        <v>48979</v>
      </c>
      <c r="J66" s="53">
        <v>2129</v>
      </c>
      <c r="K66" s="53">
        <v>418147</v>
      </c>
      <c r="L66" s="53">
        <v>70405</v>
      </c>
      <c r="M66" s="53">
        <v>44518</v>
      </c>
      <c r="N66" s="53">
        <v>626491</v>
      </c>
      <c r="O66" s="53">
        <v>3023</v>
      </c>
      <c r="P66" s="53">
        <v>17958</v>
      </c>
      <c r="Q66" s="53">
        <v>3992</v>
      </c>
      <c r="R66" s="53">
        <v>509200</v>
      </c>
    </row>
    <row r="67" spans="1:18" ht="12.75">
      <c r="A67" s="6" t="s">
        <v>59</v>
      </c>
      <c r="B67" s="53">
        <v>4797125</v>
      </c>
      <c r="C67" s="53">
        <v>562785</v>
      </c>
      <c r="D67" s="53">
        <v>191505</v>
      </c>
      <c r="E67" s="53">
        <v>186036</v>
      </c>
      <c r="F67" s="53">
        <v>1910874</v>
      </c>
      <c r="G67" s="53">
        <v>10793</v>
      </c>
      <c r="H67" s="53">
        <v>41252</v>
      </c>
      <c r="I67" s="53">
        <v>58181</v>
      </c>
      <c r="J67" s="53">
        <v>7621</v>
      </c>
      <c r="K67" s="53">
        <v>431162</v>
      </c>
      <c r="L67" s="53">
        <v>71803</v>
      </c>
      <c r="M67" s="53">
        <v>117181</v>
      </c>
      <c r="N67" s="53">
        <v>653392</v>
      </c>
      <c r="O67" s="53">
        <v>0</v>
      </c>
      <c r="P67" s="53">
        <v>41608</v>
      </c>
      <c r="Q67" s="53">
        <v>9189</v>
      </c>
      <c r="R67" s="53">
        <v>503743</v>
      </c>
    </row>
    <row r="68" spans="1:18" ht="12.75">
      <c r="A68" s="6" t="s">
        <v>60</v>
      </c>
      <c r="B68" s="53">
        <v>55925955</v>
      </c>
      <c r="C68" s="53">
        <v>8854103</v>
      </c>
      <c r="D68" s="53">
        <v>3649548</v>
      </c>
      <c r="E68" s="53">
        <v>4128920</v>
      </c>
      <c r="F68" s="53">
        <v>17919387</v>
      </c>
      <c r="G68" s="53">
        <v>152545</v>
      </c>
      <c r="H68" s="53">
        <v>3085672</v>
      </c>
      <c r="I68" s="53">
        <v>745168</v>
      </c>
      <c r="J68" s="53">
        <v>226112</v>
      </c>
      <c r="K68" s="53">
        <v>5361699</v>
      </c>
      <c r="L68" s="53">
        <v>3480983</v>
      </c>
      <c r="M68" s="53">
        <v>1701633</v>
      </c>
      <c r="N68" s="53">
        <v>2498451</v>
      </c>
      <c r="O68" s="53">
        <v>28916</v>
      </c>
      <c r="P68" s="53">
        <v>993816</v>
      </c>
      <c r="Q68" s="53">
        <v>126515</v>
      </c>
      <c r="R68" s="53">
        <v>2972487</v>
      </c>
    </row>
    <row r="69" spans="1:18" ht="12.75">
      <c r="A69" s="6" t="s">
        <v>61</v>
      </c>
      <c r="B69" s="53">
        <v>1671763</v>
      </c>
      <c r="C69" s="53">
        <v>170807</v>
      </c>
      <c r="D69" s="53">
        <v>50839</v>
      </c>
      <c r="E69" s="53">
        <v>111117</v>
      </c>
      <c r="F69" s="53">
        <v>609465</v>
      </c>
      <c r="G69" s="53">
        <v>14072</v>
      </c>
      <c r="H69" s="53">
        <v>74743</v>
      </c>
      <c r="I69" s="53">
        <v>35401</v>
      </c>
      <c r="J69" s="53">
        <v>7403</v>
      </c>
      <c r="K69" s="53">
        <v>189656</v>
      </c>
      <c r="L69" s="53">
        <v>16900</v>
      </c>
      <c r="M69" s="53">
        <v>15545</v>
      </c>
      <c r="N69" s="53">
        <v>177896</v>
      </c>
      <c r="O69" s="53">
        <v>2957</v>
      </c>
      <c r="P69" s="53">
        <v>19463</v>
      </c>
      <c r="Q69" s="53">
        <v>7860</v>
      </c>
      <c r="R69" s="53">
        <v>167639</v>
      </c>
    </row>
    <row r="70" spans="1:18" ht="12.75">
      <c r="A70" s="6" t="s">
        <v>62</v>
      </c>
      <c r="B70" s="53">
        <v>1085817</v>
      </c>
      <c r="C70" s="53">
        <v>223920</v>
      </c>
      <c r="D70" s="53">
        <v>54493</v>
      </c>
      <c r="E70" s="53">
        <v>72149</v>
      </c>
      <c r="F70" s="53">
        <v>353817</v>
      </c>
      <c r="G70" s="53">
        <v>1908</v>
      </c>
      <c r="H70" s="53">
        <v>8821</v>
      </c>
      <c r="I70" s="53">
        <v>19611</v>
      </c>
      <c r="J70" s="53">
        <v>4857</v>
      </c>
      <c r="K70" s="53">
        <v>134296</v>
      </c>
      <c r="L70" s="53">
        <v>7254</v>
      </c>
      <c r="M70" s="53">
        <v>654</v>
      </c>
      <c r="N70" s="53">
        <v>166361</v>
      </c>
      <c r="O70" s="53">
        <v>0</v>
      </c>
      <c r="P70" s="53">
        <v>5564</v>
      </c>
      <c r="Q70" s="53">
        <v>4001</v>
      </c>
      <c r="R70" s="53">
        <v>28111</v>
      </c>
    </row>
    <row r="71" spans="2:13" ht="12.75">
      <c r="B71" s="23"/>
      <c r="G71" s="23"/>
      <c r="L71" s="23"/>
      <c r="M71" s="23"/>
    </row>
    <row r="72" spans="2:18" ht="12.75">
      <c r="B72" s="55" t="s">
        <v>107</v>
      </c>
      <c r="D72" s="6"/>
      <c r="E72" s="6"/>
      <c r="F72" s="6"/>
      <c r="G72" s="6"/>
      <c r="H72" s="6"/>
      <c r="I72" s="6"/>
      <c r="K72" s="45" t="str">
        <f>B72</f>
        <v>Data Sources: MARS 72 &amp; 73 &amp; Schedule E Report</v>
      </c>
      <c r="L72" s="6"/>
      <c r="M72" s="6"/>
      <c r="N72" s="6"/>
      <c r="O72" s="6"/>
      <c r="P72" s="6"/>
      <c r="Q72" s="6"/>
      <c r="R72" s="6"/>
    </row>
    <row r="73" spans="2:18" ht="12.75">
      <c r="B73" s="46" t="s">
        <v>63</v>
      </c>
      <c r="D73" s="6"/>
      <c r="E73" s="6"/>
      <c r="F73" s="6"/>
      <c r="G73" s="6"/>
      <c r="H73" s="6"/>
      <c r="I73" s="6"/>
      <c r="K73" s="46" t="str">
        <f>B73</f>
        <v>Prepared By: NYS Department of Health- Fiscal Management Group</v>
      </c>
      <c r="L73" s="6"/>
      <c r="M73" s="6"/>
      <c r="N73" s="6"/>
      <c r="O73" s="6"/>
      <c r="P73" s="6"/>
      <c r="Q73" s="6"/>
      <c r="R73" s="6"/>
    </row>
    <row r="74" spans="2:11" ht="12.75">
      <c r="B74" s="55" t="s">
        <v>64</v>
      </c>
      <c r="K74" s="45" t="str">
        <f>B74</f>
        <v>Questions?  Email medstat@health.state.ny.us</v>
      </c>
    </row>
  </sheetData>
  <printOptions horizontalCentered="1"/>
  <pageMargins left="0.25" right="0.25" top="0.5" bottom="0.5" header="0.5" footer="0.5"/>
  <pageSetup fitToWidth="2" fitToHeight="1" horizontalDpi="600" verticalDpi="600" orientation="portrait" scale="68" r:id="rId1"/>
  <headerFooter alignWithMargins="0">
    <oddFooter xml:space="preserve">&amp;RPage &amp;P of &amp;N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Nancy</cp:lastModifiedBy>
  <cp:lastPrinted>2002-01-17T19:05:07Z</cp:lastPrinted>
  <dcterms:created xsi:type="dcterms:W3CDTF">1999-02-22T15:03:01Z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